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<sst xmlns="http://schemas.openxmlformats.org/spreadsheetml/2006/main" count="47" uniqueCount="33">
  <si>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SCHEDULE OF TUITION AND MANDATORY FEES</t>
  </si>
  <si>
    <t>Fiscal 2010</t>
  </si>
  <si>
    <t>Approved Change</t>
  </si>
  <si>
    <t>FY 2009</t>
  </si>
  <si>
    <t>FY 2010</t>
  </si>
  <si>
    <t>Amount</t>
  </si>
  <si>
    <t>%</t>
  </si>
  <si>
    <t>UNIVERSITY OF MARYLAND, BALTIMORE COUNTY</t>
  </si>
  <si>
    <t>FULL-TIME UNDERGRADUATE STUDENT</t>
  </si>
  <si>
    <t xml:space="preserve">  In-State Undergraduate Tuition</t>
  </si>
  <si>
    <t xml:space="preserve">  Out-of-State Undergraduate Tuition</t>
  </si>
  <si>
    <t xml:space="preserve">       Technology Fee</t>
  </si>
  <si>
    <t xml:space="preserve">       Auxiliary Fees:</t>
  </si>
  <si>
    <t xml:space="preserve">          Athletic &amp; Recreation</t>
  </si>
  <si>
    <t xml:space="preserve">          Transportation </t>
  </si>
  <si>
    <t xml:space="preserve">          Auxiliary Facilities </t>
  </si>
  <si>
    <t xml:space="preserve">          University Commons</t>
  </si>
  <si>
    <t xml:space="preserve">          Student Activities</t>
  </si>
  <si>
    <t xml:space="preserve">     Total Fees:</t>
  </si>
  <si>
    <t>Total In-State Cost</t>
  </si>
  <si>
    <t>Total Out-of-State Cost</t>
  </si>
  <si>
    <t>PART-TIME UNDERGRADUATE PER CREDIT HOUR</t>
  </si>
  <si>
    <t xml:space="preserve">   In-State Tuition</t>
  </si>
  <si>
    <t xml:space="preserve">  Out-of-State Tuition</t>
  </si>
  <si>
    <t xml:space="preserve">          Student Activity</t>
  </si>
  <si>
    <t xml:space="preserve">      Total Fees:</t>
  </si>
  <si>
    <t>PART-TIME GRADUATE PER CREDIT HOUR</t>
  </si>
  <si>
    <t xml:space="preserve">   Out-of-State Tuition</t>
  </si>
  <si>
    <t xml:space="preserve">          Graduate Program </t>
  </si>
  <si>
    <t xml:space="preserve">INFO SYSTEMS ON-LINE PROGRAM TUITION/ CREDIT </t>
  </si>
  <si>
    <t>MANAGEMENT OF AGING SERVICES GRADUATE PROGRAM</t>
  </si>
  <si>
    <t xml:space="preserve">   In-State per credit hour</t>
  </si>
  <si>
    <t xml:space="preserve">  Out-of-State per credit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</si>
</sst>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 quotePrefix="1">
      <alignment horizontal="centerContinuous"/>
    </xf>
    <xf numFmtId="3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3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G9" sqref="G9"/>
    </sheetView>
  </sheetViews>
  <sheetFormatPr defaultColWidth="9.140625" defaultRowHeight="12.75"/>
  <cols>
    <col min="1" max="1" width="49.57421875" style="0" customWidth="1"/>
    <col min="2" max="2" width="10.7109375" style="0" customWidth="1"/>
    <col min="4" max="4" width="10.57421875" style="0" customWidth="1"/>
    <col min="5" max="5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3"/>
      <c r="B4" s="4"/>
      <c r="C4" s="5"/>
      <c r="D4" s="6" t="s">
        <v>2</v>
      </c>
      <c r="E4" s="7"/>
    </row>
    <row r="5" spans="1:5" ht="12.75">
      <c r="A5" s="8"/>
      <c r="B5" s="9" t="s">
        <v>3</v>
      </c>
      <c r="C5" s="9" t="s">
        <v>4</v>
      </c>
      <c r="D5" s="10" t="s">
        <v>5</v>
      </c>
      <c r="E5" s="11" t="s">
        <v>6</v>
      </c>
    </row>
    <row r="6" spans="1:5" ht="12.75">
      <c r="A6" s="8"/>
      <c r="B6" s="12"/>
      <c r="C6" s="9"/>
      <c r="D6" s="10"/>
      <c r="E6" s="11"/>
    </row>
    <row r="7" spans="1:5" ht="12.75">
      <c r="A7" s="13" t="s">
        <v>7</v>
      </c>
      <c r="B7" s="14"/>
      <c r="C7" s="14"/>
      <c r="D7" s="15"/>
      <c r="E7" s="16"/>
    </row>
    <row r="8" spans="1:5" ht="12.75">
      <c r="A8" s="17" t="s">
        <v>8</v>
      </c>
      <c r="B8" s="14"/>
      <c r="C8" s="14"/>
      <c r="D8" s="15"/>
      <c r="E8" s="16"/>
    </row>
    <row r="9" spans="1:5" ht="12.75">
      <c r="A9" s="17" t="s">
        <v>9</v>
      </c>
      <c r="B9" s="18">
        <v>6484</v>
      </c>
      <c r="C9" s="18">
        <v>6484</v>
      </c>
      <c r="D9" s="19">
        <f>C9-B9</f>
        <v>0</v>
      </c>
      <c r="E9" s="20">
        <f>D9/B9</f>
        <v>0</v>
      </c>
    </row>
    <row r="10" spans="1:5" ht="12.75">
      <c r="A10" s="17" t="s">
        <v>10</v>
      </c>
      <c r="B10" s="18">
        <v>15216</v>
      </c>
      <c r="C10" s="18">
        <v>15825</v>
      </c>
      <c r="D10" s="19">
        <f>C10-B10</f>
        <v>609</v>
      </c>
      <c r="E10" s="20">
        <f>D10/B10</f>
        <v>0.04002365930599369</v>
      </c>
    </row>
    <row r="11" spans="1:5" ht="12.75">
      <c r="A11" s="21" t="s">
        <v>11</v>
      </c>
      <c r="B11" s="22">
        <v>189</v>
      </c>
      <c r="C11" s="22">
        <v>194</v>
      </c>
      <c r="D11" s="23">
        <f>C11-B11</f>
        <v>5</v>
      </c>
      <c r="E11" s="24">
        <f>D11/B11</f>
        <v>0.026455026455026454</v>
      </c>
    </row>
    <row r="12" spans="1:5" ht="12.75">
      <c r="A12" s="3" t="s">
        <v>12</v>
      </c>
      <c r="B12" s="14"/>
      <c r="C12" s="14"/>
      <c r="D12" s="15"/>
      <c r="E12" s="16"/>
    </row>
    <row r="13" spans="1:5" ht="12.75">
      <c r="A13" s="3" t="s">
        <v>13</v>
      </c>
      <c r="B13" s="14">
        <v>730</v>
      </c>
      <c r="C13" s="14">
        <v>768</v>
      </c>
      <c r="D13" s="23">
        <f aca="true" t="shared" si="0" ref="D13:D20">C13-B13</f>
        <v>38</v>
      </c>
      <c r="E13" s="24">
        <f aca="true" t="shared" si="1" ref="E13:E20">D13/B13</f>
        <v>0.052054794520547946</v>
      </c>
    </row>
    <row r="14" spans="1:5" ht="12.75">
      <c r="A14" s="3" t="s">
        <v>14</v>
      </c>
      <c r="B14" s="14">
        <v>323</v>
      </c>
      <c r="C14" s="14">
        <v>352</v>
      </c>
      <c r="D14" s="23">
        <f t="shared" si="0"/>
        <v>29</v>
      </c>
      <c r="E14" s="24">
        <f t="shared" si="1"/>
        <v>0.08978328173374613</v>
      </c>
    </row>
    <row r="15" spans="1:5" ht="12.75">
      <c r="A15" s="3" t="s">
        <v>15</v>
      </c>
      <c r="B15" s="14">
        <v>469</v>
      </c>
      <c r="C15" s="14">
        <v>472</v>
      </c>
      <c r="D15" s="23">
        <f t="shared" si="0"/>
        <v>3</v>
      </c>
      <c r="E15" s="24">
        <f t="shared" si="1"/>
        <v>0.006396588486140725</v>
      </c>
    </row>
    <row r="16" spans="1:5" ht="12.75">
      <c r="A16" s="3" t="s">
        <v>16</v>
      </c>
      <c r="B16" s="14">
        <v>507</v>
      </c>
      <c r="C16" s="14">
        <v>524</v>
      </c>
      <c r="D16" s="23">
        <f t="shared" si="0"/>
        <v>17</v>
      </c>
      <c r="E16" s="24">
        <f t="shared" si="1"/>
        <v>0.03353057199211045</v>
      </c>
    </row>
    <row r="17" spans="1:5" ht="12.75">
      <c r="A17" s="3" t="s">
        <v>17</v>
      </c>
      <c r="B17" s="25">
        <v>78</v>
      </c>
      <c r="C17" s="25">
        <v>78</v>
      </c>
      <c r="D17" s="26">
        <f t="shared" si="0"/>
        <v>0</v>
      </c>
      <c r="E17" s="27">
        <f t="shared" si="1"/>
        <v>0</v>
      </c>
    </row>
    <row r="18" spans="1:5" ht="12.75">
      <c r="A18" s="17" t="s">
        <v>18</v>
      </c>
      <c r="B18" s="28">
        <f>SUM(B11:B17)</f>
        <v>2296</v>
      </c>
      <c r="C18" s="28">
        <f>SUM(C11:C17)</f>
        <v>2388</v>
      </c>
      <c r="D18" s="19">
        <f t="shared" si="0"/>
        <v>92</v>
      </c>
      <c r="E18" s="20">
        <f t="shared" si="1"/>
        <v>0.04006968641114982</v>
      </c>
    </row>
    <row r="19" spans="1:5" ht="12.75">
      <c r="A19" s="17" t="s">
        <v>19</v>
      </c>
      <c r="B19" s="28">
        <f>+B9+B18</f>
        <v>8780</v>
      </c>
      <c r="C19" s="28">
        <f>+C9+C18</f>
        <v>8872</v>
      </c>
      <c r="D19" s="19">
        <f t="shared" si="0"/>
        <v>92</v>
      </c>
      <c r="E19" s="20">
        <f t="shared" si="1"/>
        <v>0.010478359908883827</v>
      </c>
    </row>
    <row r="20" spans="1:5" ht="12.75">
      <c r="A20" s="17" t="s">
        <v>20</v>
      </c>
      <c r="B20" s="28">
        <f>+B10+B18</f>
        <v>17512</v>
      </c>
      <c r="C20" s="28">
        <f>+C10+C18</f>
        <v>18213</v>
      </c>
      <c r="D20" s="19">
        <f t="shared" si="0"/>
        <v>701</v>
      </c>
      <c r="E20" s="20">
        <f t="shared" si="1"/>
        <v>0.04002969392416628</v>
      </c>
    </row>
    <row r="21" spans="1:5" ht="12.75">
      <c r="A21" s="8"/>
      <c r="B21" s="14"/>
      <c r="C21" s="14"/>
      <c r="D21" s="23"/>
      <c r="E21" s="24"/>
    </row>
    <row r="22" spans="1:5" ht="12.75">
      <c r="A22" s="17" t="s">
        <v>21</v>
      </c>
      <c r="B22" s="14"/>
      <c r="C22" s="14"/>
      <c r="D22" s="15"/>
      <c r="E22" s="16"/>
    </row>
    <row r="23" spans="1:5" ht="12.75">
      <c r="A23" s="3" t="s">
        <v>22</v>
      </c>
      <c r="B23" s="18">
        <v>270</v>
      </c>
      <c r="C23" s="18">
        <v>270</v>
      </c>
      <c r="D23" s="19">
        <f>C23-B23</f>
        <v>0</v>
      </c>
      <c r="E23" s="20">
        <f>D23/B23</f>
        <v>0</v>
      </c>
    </row>
    <row r="24" spans="1:5" ht="12.75">
      <c r="A24" s="3" t="s">
        <v>23</v>
      </c>
      <c r="B24" s="18">
        <v>633</v>
      </c>
      <c r="C24" s="18">
        <v>658</v>
      </c>
      <c r="D24" s="19">
        <f>C24-B24</f>
        <v>25</v>
      </c>
      <c r="E24" s="20">
        <f>D24/B24</f>
        <v>0.03949447077409163</v>
      </c>
    </row>
    <row r="25" spans="1:5" ht="12.75">
      <c r="A25" s="21" t="s">
        <v>11</v>
      </c>
      <c r="B25" s="22">
        <v>10</v>
      </c>
      <c r="C25" s="22">
        <v>10</v>
      </c>
      <c r="D25" s="23">
        <f>C25-B25</f>
        <v>0</v>
      </c>
      <c r="E25" s="24">
        <f>D25/B25</f>
        <v>0</v>
      </c>
    </row>
    <row r="26" spans="1:5" ht="12.75">
      <c r="A26" s="3" t="s">
        <v>12</v>
      </c>
      <c r="B26" s="14"/>
      <c r="C26" s="14"/>
      <c r="D26" s="15"/>
      <c r="E26" s="16"/>
    </row>
    <row r="27" spans="1:5" ht="12.75">
      <c r="A27" s="3" t="s">
        <v>13</v>
      </c>
      <c r="B27" s="14">
        <v>30</v>
      </c>
      <c r="C27" s="14">
        <v>31</v>
      </c>
      <c r="D27" s="23">
        <f aca="true" t="shared" si="2" ref="D27:D32">C27-B27</f>
        <v>1</v>
      </c>
      <c r="E27" s="24">
        <f aca="true" t="shared" si="3" ref="E27:E32">D27/B27</f>
        <v>0.03333333333333333</v>
      </c>
    </row>
    <row r="28" spans="1:5" ht="12.75">
      <c r="A28" s="3" t="s">
        <v>14</v>
      </c>
      <c r="B28" s="14">
        <v>15</v>
      </c>
      <c r="C28" s="14">
        <v>17</v>
      </c>
      <c r="D28" s="23">
        <f t="shared" si="2"/>
        <v>2</v>
      </c>
      <c r="E28" s="24">
        <f t="shared" si="3"/>
        <v>0.13333333333333333</v>
      </c>
    </row>
    <row r="29" spans="1:5" ht="12.75">
      <c r="A29" s="3" t="s">
        <v>15</v>
      </c>
      <c r="B29" s="14">
        <v>20</v>
      </c>
      <c r="C29" s="14">
        <v>20</v>
      </c>
      <c r="D29" s="23">
        <f t="shared" si="2"/>
        <v>0</v>
      </c>
      <c r="E29" s="24">
        <f t="shared" si="3"/>
        <v>0</v>
      </c>
    </row>
    <row r="30" spans="1:5" ht="12.75">
      <c r="A30" s="3" t="s">
        <v>16</v>
      </c>
      <c r="B30" s="14">
        <v>23</v>
      </c>
      <c r="C30" s="14">
        <v>24</v>
      </c>
      <c r="D30" s="23">
        <f t="shared" si="2"/>
        <v>1</v>
      </c>
      <c r="E30" s="24">
        <f t="shared" si="3"/>
        <v>0.043478260869565216</v>
      </c>
    </row>
    <row r="31" spans="1:5" ht="12.75">
      <c r="A31" s="3" t="s">
        <v>24</v>
      </c>
      <c r="B31" s="25">
        <v>4</v>
      </c>
      <c r="C31" s="25">
        <v>4</v>
      </c>
      <c r="D31" s="23">
        <f t="shared" si="2"/>
        <v>0</v>
      </c>
      <c r="E31" s="24">
        <f t="shared" si="3"/>
        <v>0</v>
      </c>
    </row>
    <row r="32" spans="1:5" ht="12.75">
      <c r="A32" s="17" t="s">
        <v>25</v>
      </c>
      <c r="B32" s="28">
        <f>SUM(B25:B31)</f>
        <v>102</v>
      </c>
      <c r="C32" s="28">
        <f>SUM(C25:C31)</f>
        <v>106</v>
      </c>
      <c r="D32" s="19">
        <f t="shared" si="2"/>
        <v>4</v>
      </c>
      <c r="E32" s="20">
        <f t="shared" si="3"/>
        <v>0.0392156862745098</v>
      </c>
    </row>
    <row r="33" spans="1:5" ht="12.75">
      <c r="A33" s="17"/>
      <c r="B33" s="28"/>
      <c r="C33" s="28"/>
      <c r="D33" s="15"/>
      <c r="E33" s="16"/>
    </row>
    <row r="34" spans="1:5" ht="12.75">
      <c r="A34" s="17" t="s">
        <v>26</v>
      </c>
      <c r="B34" s="14"/>
      <c r="C34" s="14"/>
      <c r="D34" s="15"/>
      <c r="E34" s="16"/>
    </row>
    <row r="35" spans="1:5" ht="12.75">
      <c r="A35" s="17" t="s">
        <v>22</v>
      </c>
      <c r="B35" s="18">
        <v>428</v>
      </c>
      <c r="C35" s="18">
        <v>445</v>
      </c>
      <c r="D35" s="19">
        <f>C35-B35</f>
        <v>17</v>
      </c>
      <c r="E35" s="20">
        <f>D35/B35</f>
        <v>0.0397196261682243</v>
      </c>
    </row>
    <row r="36" spans="1:5" ht="12.75">
      <c r="A36" s="29" t="s">
        <v>27</v>
      </c>
      <c r="B36" s="18">
        <v>708</v>
      </c>
      <c r="C36" s="18">
        <v>736</v>
      </c>
      <c r="D36" s="19">
        <f>C36-B36</f>
        <v>28</v>
      </c>
      <c r="E36" s="20">
        <f>D36/B36</f>
        <v>0.03954802259887006</v>
      </c>
    </row>
    <row r="37" spans="1:5" ht="12.75">
      <c r="A37" s="21" t="s">
        <v>11</v>
      </c>
      <c r="B37" s="22">
        <v>9</v>
      </c>
      <c r="C37" s="22">
        <v>9</v>
      </c>
      <c r="D37" s="23">
        <f>C37-B37</f>
        <v>0</v>
      </c>
      <c r="E37" s="24">
        <f>D37/B37</f>
        <v>0</v>
      </c>
    </row>
    <row r="38" spans="1:5" ht="12.75">
      <c r="A38" s="3" t="s">
        <v>12</v>
      </c>
      <c r="B38" s="14"/>
      <c r="C38" s="14"/>
      <c r="D38" s="15"/>
      <c r="E38" s="16"/>
    </row>
    <row r="39" spans="1:5" ht="12.75">
      <c r="A39" s="3" t="s">
        <v>13</v>
      </c>
      <c r="B39" s="14">
        <v>20</v>
      </c>
      <c r="C39" s="14">
        <v>21</v>
      </c>
      <c r="D39" s="23">
        <f aca="true" t="shared" si="4" ref="D39:D44">C39-B39</f>
        <v>1</v>
      </c>
      <c r="E39" s="24">
        <f aca="true" t="shared" si="5" ref="E39:E44">D39/B39</f>
        <v>0.05</v>
      </c>
    </row>
    <row r="40" spans="1:5" ht="12.75">
      <c r="A40" s="30" t="s">
        <v>28</v>
      </c>
      <c r="B40" s="14">
        <v>14</v>
      </c>
      <c r="C40" s="14">
        <v>14</v>
      </c>
      <c r="D40" s="23">
        <f t="shared" si="4"/>
        <v>0</v>
      </c>
      <c r="E40" s="24">
        <f t="shared" si="5"/>
        <v>0</v>
      </c>
    </row>
    <row r="41" spans="1:5" ht="12.75">
      <c r="A41" s="3" t="s">
        <v>14</v>
      </c>
      <c r="B41" s="14">
        <v>15</v>
      </c>
      <c r="C41" s="14">
        <v>17</v>
      </c>
      <c r="D41" s="23">
        <f t="shared" si="4"/>
        <v>2</v>
      </c>
      <c r="E41" s="24">
        <f t="shared" si="5"/>
        <v>0.13333333333333333</v>
      </c>
    </row>
    <row r="42" spans="1:5" ht="12.75">
      <c r="A42" s="3" t="s">
        <v>15</v>
      </c>
      <c r="B42" s="14">
        <v>20</v>
      </c>
      <c r="C42" s="14">
        <v>20</v>
      </c>
      <c r="D42" s="23">
        <f t="shared" si="4"/>
        <v>0</v>
      </c>
      <c r="E42" s="24">
        <f t="shared" si="5"/>
        <v>0</v>
      </c>
    </row>
    <row r="43" spans="1:5" ht="12.75">
      <c r="A43" s="3" t="s">
        <v>16</v>
      </c>
      <c r="B43" s="25">
        <v>22</v>
      </c>
      <c r="C43" s="25">
        <v>23</v>
      </c>
      <c r="D43" s="23">
        <f t="shared" si="4"/>
        <v>1</v>
      </c>
      <c r="E43" s="24">
        <f t="shared" si="5"/>
        <v>0.045454545454545456</v>
      </c>
    </row>
    <row r="44" spans="1:5" ht="12.75">
      <c r="A44" s="17" t="s">
        <v>25</v>
      </c>
      <c r="B44" s="18">
        <f>SUM(B37:B43)</f>
        <v>100</v>
      </c>
      <c r="C44" s="18">
        <f>SUM(C37:C43)</f>
        <v>104</v>
      </c>
      <c r="D44" s="19">
        <f t="shared" si="4"/>
        <v>4</v>
      </c>
      <c r="E44" s="20">
        <f t="shared" si="5"/>
        <v>0.04</v>
      </c>
    </row>
    <row r="45" spans="1:5" ht="12.75">
      <c r="A45" s="17"/>
      <c r="B45" s="18"/>
      <c r="C45" s="18"/>
      <c r="D45" s="15"/>
      <c r="E45" s="16"/>
    </row>
    <row r="46" spans="1:5" ht="12.75">
      <c r="A46" s="17" t="s">
        <v>29</v>
      </c>
      <c r="B46" s="18">
        <v>712</v>
      </c>
      <c r="C46" s="18">
        <v>740</v>
      </c>
      <c r="D46" s="19">
        <f>C46-B46</f>
        <v>28</v>
      </c>
      <c r="E46" s="20">
        <f>D46/B46</f>
        <v>0.03932584269662921</v>
      </c>
    </row>
    <row r="47" spans="1:5" ht="12.75">
      <c r="A47" s="17"/>
      <c r="B47" s="18"/>
      <c r="C47" s="18"/>
      <c r="D47" s="15"/>
      <c r="E47" s="16"/>
    </row>
    <row r="48" spans="1:5" ht="12.75">
      <c r="A48" s="17" t="s">
        <v>30</v>
      </c>
      <c r="B48" s="18"/>
      <c r="C48" s="18"/>
      <c r="D48" s="15"/>
      <c r="E48" s="16"/>
    </row>
    <row r="49" spans="1:5" ht="12.75">
      <c r="A49" s="3" t="s">
        <v>31</v>
      </c>
      <c r="B49" s="18">
        <v>575</v>
      </c>
      <c r="C49" s="18">
        <v>600</v>
      </c>
      <c r="D49" s="19">
        <f>C49-B49</f>
        <v>25</v>
      </c>
      <c r="E49" s="20">
        <f>D49/B49</f>
        <v>0.043478260869565216</v>
      </c>
    </row>
    <row r="50" spans="1:5" ht="12.75">
      <c r="A50" s="3" t="s">
        <v>32</v>
      </c>
      <c r="B50" s="18">
        <v>1000</v>
      </c>
      <c r="C50" s="18">
        <v>1040</v>
      </c>
      <c r="D50" s="19">
        <f>C50-B50</f>
        <v>40</v>
      </c>
      <c r="E50" s="20">
        <f>D50/B50</f>
        <v>0.04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2009-04-24T14:50:59Z</dcterms:created>
  <dcterms:modified xsi:type="dcterms:W3CDTF">2009-04-24T14:51:38Z</dcterms:modified>
  <cp:category/>
  <cp:version/>
  <cp:contentType/>
  <cp:contentStatus/>
</cp:coreProperties>
</file>