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<sst xmlns="http://schemas.openxmlformats.org/spreadsheetml/2006/main" count="32" uniqueCount="26">
  <si>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SCHEDULE OF TUITION AND MANDATORY FEES</t>
  </si>
  <si>
    <t>Fiscal 2010</t>
  </si>
  <si>
    <t>Approved Change</t>
  </si>
  <si>
    <t>FY 2009</t>
  </si>
  <si>
    <t>FY 2010</t>
  </si>
  <si>
    <t>Amount</t>
  </si>
  <si>
    <t>%</t>
  </si>
  <si>
    <t>UNIVERSITY OF MARYLAND EASTERN SHORE</t>
  </si>
  <si>
    <t>FULL-TIME UNDERGRADUATE STUDENT</t>
  </si>
  <si>
    <t xml:space="preserve">  In-State Tuition</t>
  </si>
  <si>
    <t xml:space="preserve">  Out-of-State Tuition</t>
  </si>
  <si>
    <t xml:space="preserve">       Technology Fee</t>
  </si>
  <si>
    <t xml:space="preserve">       Auxiliary Fees:</t>
  </si>
  <si>
    <t xml:space="preserve">          Athletic</t>
  </si>
  <si>
    <t xml:space="preserve">          Student Union </t>
  </si>
  <si>
    <t xml:space="preserve">          Recreational Facilities</t>
  </si>
  <si>
    <t xml:space="preserve">          Student Activities</t>
  </si>
  <si>
    <t xml:space="preserve">     Total Fees:</t>
  </si>
  <si>
    <t>Total In-State Cost</t>
  </si>
  <si>
    <t>Total Out-of-State Cost</t>
  </si>
  <si>
    <t>PART-TIME UNDERGRADUATE PER CREDIT HOUR</t>
  </si>
  <si>
    <t xml:space="preserve">   In-State Tuition</t>
  </si>
  <si>
    <t xml:space="preserve">       Technology Fee - flat rate</t>
  </si>
  <si>
    <t xml:space="preserve">      Student Union Fee - flat rate</t>
  </si>
  <si>
    <t>PART-TIME GRADUATE PER CREDIT HOUR</t>
  </si>
  <si>
    <t xml:space="preserve">      Auxiliary Fees: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</si>
</sst>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quotePrefix="1">
      <alignment horizontal="centerContinuous"/>
    </xf>
    <xf numFmtId="3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7" sqref="A7:E33"/>
    </sheetView>
  </sheetViews>
  <sheetFormatPr defaultColWidth="9.140625" defaultRowHeight="12.75"/>
  <cols>
    <col min="1" max="1" width="49.57421875" style="0" customWidth="1"/>
    <col min="2" max="2" width="10.7109375" style="0" customWidth="1"/>
    <col min="4" max="4" width="10.57421875" style="0" customWidth="1"/>
    <col min="5" max="5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3"/>
      <c r="B4" s="4"/>
      <c r="C4" s="5"/>
      <c r="D4" s="6" t="s">
        <v>2</v>
      </c>
      <c r="E4" s="7"/>
    </row>
    <row r="5" spans="1:5" ht="12.75">
      <c r="A5" s="8"/>
      <c r="B5" s="9" t="s">
        <v>3</v>
      </c>
      <c r="C5" s="9" t="s">
        <v>4</v>
      </c>
      <c r="D5" s="10" t="s">
        <v>5</v>
      </c>
      <c r="E5" s="11" t="s">
        <v>6</v>
      </c>
    </row>
    <row r="6" spans="1:5" ht="12.75">
      <c r="A6" s="8"/>
      <c r="B6" s="12"/>
      <c r="C6" s="9"/>
      <c r="D6" s="10"/>
      <c r="E6" s="11"/>
    </row>
    <row r="7" spans="1:5" ht="12.75">
      <c r="A7" s="13" t="s">
        <v>7</v>
      </c>
      <c r="B7" s="14"/>
      <c r="C7" s="14"/>
      <c r="D7" s="15"/>
      <c r="E7" s="16"/>
    </row>
    <row r="8" spans="1:5" ht="12.75">
      <c r="A8" s="17" t="s">
        <v>8</v>
      </c>
      <c r="B8" s="14"/>
      <c r="C8" s="14"/>
      <c r="D8" s="15"/>
      <c r="E8" s="16"/>
    </row>
    <row r="9" spans="1:5" ht="12.75">
      <c r="A9" s="17" t="s">
        <v>9</v>
      </c>
      <c r="B9" s="18">
        <v>4112</v>
      </c>
      <c r="C9" s="18">
        <v>4112</v>
      </c>
      <c r="D9" s="19">
        <f>C9-B9</f>
        <v>0</v>
      </c>
      <c r="E9" s="20">
        <f>D9/B9</f>
        <v>0</v>
      </c>
    </row>
    <row r="10" spans="1:5" ht="12.75">
      <c r="A10" s="17" t="s">
        <v>10</v>
      </c>
      <c r="B10" s="18">
        <v>10900</v>
      </c>
      <c r="C10" s="18">
        <v>11336</v>
      </c>
      <c r="D10" s="19">
        <f>C10-B10</f>
        <v>436</v>
      </c>
      <c r="E10" s="20">
        <f>D10/B10</f>
        <v>0.04</v>
      </c>
    </row>
    <row r="11" spans="1:5" ht="12.75">
      <c r="A11" s="21" t="s">
        <v>11</v>
      </c>
      <c r="B11" s="22">
        <v>144</v>
      </c>
      <c r="C11" s="22">
        <v>144</v>
      </c>
      <c r="D11" s="23">
        <f>C11-B11</f>
        <v>0</v>
      </c>
      <c r="E11" s="24">
        <f>D11/B11</f>
        <v>0</v>
      </c>
    </row>
    <row r="12" spans="1:5" ht="12.75">
      <c r="A12" s="3" t="s">
        <v>12</v>
      </c>
      <c r="B12" s="14"/>
      <c r="C12" s="14"/>
      <c r="D12" s="15"/>
      <c r="E12" s="16"/>
    </row>
    <row r="13" spans="1:5" ht="12.75">
      <c r="A13" s="3" t="s">
        <v>13</v>
      </c>
      <c r="B13" s="14">
        <v>520</v>
      </c>
      <c r="C13" s="14">
        <v>550</v>
      </c>
      <c r="D13" s="23">
        <f aca="true" t="shared" si="0" ref="D13:D19">C13-B13</f>
        <v>30</v>
      </c>
      <c r="E13" s="24">
        <f aca="true" t="shared" si="1" ref="E13:E19">D13/B13</f>
        <v>0.057692307692307696</v>
      </c>
    </row>
    <row r="14" spans="1:5" ht="12.75">
      <c r="A14" s="3" t="s">
        <v>14</v>
      </c>
      <c r="B14" s="22">
        <v>490</v>
      </c>
      <c r="C14" s="22">
        <v>500</v>
      </c>
      <c r="D14" s="23">
        <f t="shared" si="0"/>
        <v>10</v>
      </c>
      <c r="E14" s="24">
        <f t="shared" si="1"/>
        <v>0.02040816326530612</v>
      </c>
    </row>
    <row r="15" spans="1:5" ht="12.75">
      <c r="A15" s="25" t="s">
        <v>15</v>
      </c>
      <c r="B15" s="22">
        <v>700</v>
      </c>
      <c r="C15" s="22">
        <v>700</v>
      </c>
      <c r="D15" s="23">
        <f t="shared" si="0"/>
        <v>0</v>
      </c>
      <c r="E15" s="24">
        <f t="shared" si="1"/>
        <v>0</v>
      </c>
    </row>
    <row r="16" spans="1:5" ht="12.75">
      <c r="A16" s="3" t="s">
        <v>16</v>
      </c>
      <c r="B16" s="26">
        <v>76</v>
      </c>
      <c r="C16" s="26">
        <v>76</v>
      </c>
      <c r="D16" s="23">
        <f t="shared" si="0"/>
        <v>0</v>
      </c>
      <c r="E16" s="24">
        <f t="shared" si="1"/>
        <v>0</v>
      </c>
    </row>
    <row r="17" spans="1:5" ht="12.75">
      <c r="A17" s="17" t="s">
        <v>17</v>
      </c>
      <c r="B17" s="27">
        <f>SUM(B11:B16)</f>
        <v>1930</v>
      </c>
      <c r="C17" s="27">
        <f>SUM(C11:C16)</f>
        <v>1970</v>
      </c>
      <c r="D17" s="19">
        <f t="shared" si="0"/>
        <v>40</v>
      </c>
      <c r="E17" s="20">
        <f t="shared" si="1"/>
        <v>0.02072538860103627</v>
      </c>
    </row>
    <row r="18" spans="1:5" ht="12.75">
      <c r="A18" s="17" t="s">
        <v>18</v>
      </c>
      <c r="B18" s="18">
        <f>+B9+B17</f>
        <v>6042</v>
      </c>
      <c r="C18" s="18">
        <f>+C9+C17</f>
        <v>6082</v>
      </c>
      <c r="D18" s="19">
        <f t="shared" si="0"/>
        <v>40</v>
      </c>
      <c r="E18" s="20">
        <f t="shared" si="1"/>
        <v>0.006620324395895399</v>
      </c>
    </row>
    <row r="19" spans="1:5" ht="12.75">
      <c r="A19" s="17" t="s">
        <v>19</v>
      </c>
      <c r="B19" s="27">
        <f>+B10+B17</f>
        <v>12830</v>
      </c>
      <c r="C19" s="27">
        <f>+C10+C17</f>
        <v>13306</v>
      </c>
      <c r="D19" s="19">
        <f t="shared" si="0"/>
        <v>476</v>
      </c>
      <c r="E19" s="20">
        <f t="shared" si="1"/>
        <v>0.03710054559625877</v>
      </c>
    </row>
    <row r="20" spans="1:5" ht="12.75">
      <c r="A20" s="17"/>
      <c r="B20" s="14"/>
      <c r="C20" s="14"/>
      <c r="D20" s="15"/>
      <c r="E20" s="16"/>
    </row>
    <row r="21" spans="1:5" ht="12.75">
      <c r="A21" s="17" t="s">
        <v>20</v>
      </c>
      <c r="B21" s="14"/>
      <c r="C21" s="14"/>
      <c r="D21" s="15"/>
      <c r="E21" s="16"/>
    </row>
    <row r="22" spans="1:5" ht="12.75">
      <c r="A22" s="17" t="s">
        <v>21</v>
      </c>
      <c r="B22" s="18">
        <v>171</v>
      </c>
      <c r="C22" s="18">
        <v>171</v>
      </c>
      <c r="D22" s="19">
        <f>C22-B22</f>
        <v>0</v>
      </c>
      <c r="E22" s="20">
        <f>D22/B22</f>
        <v>0</v>
      </c>
    </row>
    <row r="23" spans="1:5" ht="12.75">
      <c r="A23" s="17" t="s">
        <v>10</v>
      </c>
      <c r="B23" s="18">
        <v>401</v>
      </c>
      <c r="C23" s="18">
        <v>417</v>
      </c>
      <c r="D23" s="19">
        <f>C23-B23</f>
        <v>16</v>
      </c>
      <c r="E23" s="20">
        <f>D23/B23</f>
        <v>0.0399002493765586</v>
      </c>
    </row>
    <row r="24" spans="1:5" ht="12.75">
      <c r="A24" s="21" t="s">
        <v>22</v>
      </c>
      <c r="B24" s="22">
        <v>20</v>
      </c>
      <c r="C24" s="22">
        <v>20</v>
      </c>
      <c r="D24" s="23">
        <f>C24-B24</f>
        <v>0</v>
      </c>
      <c r="E24" s="24">
        <f>D24/B24</f>
        <v>0</v>
      </c>
    </row>
    <row r="25" spans="1:5" ht="12.75">
      <c r="A25" s="3" t="s">
        <v>12</v>
      </c>
      <c r="B25" s="14"/>
      <c r="C25" s="14"/>
      <c r="D25" s="15"/>
      <c r="E25" s="16"/>
    </row>
    <row r="26" spans="1:5" ht="12.75">
      <c r="A26" s="3" t="s">
        <v>23</v>
      </c>
      <c r="B26" s="14">
        <v>62</v>
      </c>
      <c r="C26" s="14">
        <v>66</v>
      </c>
      <c r="D26" s="23">
        <f>C26-B26</f>
        <v>4</v>
      </c>
      <c r="E26" s="24">
        <f>D26/B26</f>
        <v>0.06451612903225806</v>
      </c>
    </row>
    <row r="27" spans="1:5" ht="12.75">
      <c r="A27" s="17"/>
      <c r="B27" s="14"/>
      <c r="C27" s="14"/>
      <c r="D27" s="15"/>
      <c r="E27" s="16"/>
    </row>
    <row r="28" spans="1:5" ht="12.75">
      <c r="A28" s="17" t="s">
        <v>24</v>
      </c>
      <c r="B28" s="14"/>
      <c r="C28" s="14"/>
      <c r="D28" s="15"/>
      <c r="E28" s="16"/>
    </row>
    <row r="29" spans="1:5" ht="12.75">
      <c r="A29" s="17" t="s">
        <v>21</v>
      </c>
      <c r="B29" s="18">
        <v>234</v>
      </c>
      <c r="C29" s="18">
        <v>243</v>
      </c>
      <c r="D29" s="19">
        <f>C29-B29</f>
        <v>9</v>
      </c>
      <c r="E29" s="20">
        <f>D29/B29</f>
        <v>0.038461538461538464</v>
      </c>
    </row>
    <row r="30" spans="1:5" ht="12.75">
      <c r="A30" s="17" t="s">
        <v>10</v>
      </c>
      <c r="B30" s="18">
        <v>424</v>
      </c>
      <c r="C30" s="18">
        <v>441</v>
      </c>
      <c r="D30" s="19">
        <f>C30-B30</f>
        <v>17</v>
      </c>
      <c r="E30" s="20">
        <f>D30/B30</f>
        <v>0.04009433962264151</v>
      </c>
    </row>
    <row r="31" spans="1:5" ht="12.75">
      <c r="A31" s="21" t="s">
        <v>22</v>
      </c>
      <c r="B31" s="22">
        <v>20</v>
      </c>
      <c r="C31" s="22">
        <v>20</v>
      </c>
      <c r="D31" s="23">
        <f>C31-B31</f>
        <v>0</v>
      </c>
      <c r="E31" s="24">
        <f>D31/B31</f>
        <v>0</v>
      </c>
    </row>
    <row r="32" spans="1:5" ht="12.75">
      <c r="A32" s="3" t="s">
        <v>25</v>
      </c>
      <c r="B32" s="14"/>
      <c r="C32" s="14"/>
      <c r="D32" s="15"/>
      <c r="E32" s="16"/>
    </row>
    <row r="33" spans="1:5" ht="12.75">
      <c r="A33" s="3" t="s">
        <v>23</v>
      </c>
      <c r="B33" s="14">
        <v>62</v>
      </c>
      <c r="C33" s="14">
        <v>66</v>
      </c>
      <c r="D33" s="23">
        <f>C33-B33</f>
        <v>4</v>
      </c>
      <c r="E33" s="24">
        <f>D33/B33</f>
        <v>0.06451612903225806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2009-04-24T14:44:48Z</dcterms:created>
  <dcterms:modified xsi:type="dcterms:W3CDTF">2009-04-24T14:45:43Z</dcterms:modified>
  <cp:category/>
  <cp:version/>
  <cp:contentType/>
  <cp:contentStatus/>
</cp:coreProperties>
</file>