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<sst xmlns="http://schemas.openxmlformats.org/spreadsheetml/2006/main" count="68" uniqueCount="33">
  <si>
    <t>SCHEDULE OF TUITION AND MANDATORY FEES</t>
  </si>
  <si>
    <t>Fiscal 2011</t>
  </si>
  <si>
    <t>UNIVERSITY OF MARYLAND EASTERN SHORE</t>
  </si>
  <si>
    <t>FULL-TIME UNDERGRADUATE STUDENT</t>
  </si>
  <si>
    <t xml:space="preserve">  In-State Tuition</t>
  </si>
  <si>
    <t xml:space="preserve">  Out-of-State Tuition</t>
  </si>
  <si>
    <t xml:space="preserve">       Technology Fee</t>
  </si>
  <si>
    <t xml:space="preserve">       Auxiliary Fees:</t>
  </si>
  <si>
    <t xml:space="preserve">          Athletic</t>
  </si>
  <si>
    <t xml:space="preserve">          Student Union </t>
  </si>
  <si>
    <t xml:space="preserve">          Recreational Facilities</t>
  </si>
  <si>
    <t xml:space="preserve">          Student Activities</t>
  </si>
  <si>
    <t xml:space="preserve">     Total Fees:</t>
  </si>
  <si>
    <t>Total In-State Cost</t>
  </si>
  <si>
    <t>Total Out-of-State Cost</t>
  </si>
  <si>
    <t>PART-TIME UNDERGRADUATE PER CREDIT HOUR</t>
  </si>
  <si>
    <t xml:space="preserve">   In-State Tuition</t>
  </si>
  <si>
    <t xml:space="preserve">       Technology Fee - flat rate</t>
  </si>
  <si>
    <t xml:space="preserve">      Student Union Fee - flat rate</t>
  </si>
  <si>
    <t>PART-TIME GRADUATE PER CREDIT HOUR</t>
  </si>
  <si>
    <t xml:space="preserve">      Auxiliary Fees:</t>
  </si>
  <si>
    <t>SCHOOL OF PHARMACY*</t>
  </si>
  <si>
    <t>Pharmacy D Program</t>
  </si>
  <si>
    <t>n/a</t>
  </si>
  <si>
    <t xml:space="preserve">       Technology Fee </t>
  </si>
  <si>
    <t>Total In-State Pharm D program</t>
  </si>
  <si>
    <t>Total Out-of-State Pharm D program</t>
  </si>
  <si>
    <t>*New program in FY 2011</t>
  </si>
  <si>
    <t>Approved Change</t>
  </si>
  <si>
    <t>FY 2010</t>
  </si>
  <si>
    <t>FY 2011</t>
  </si>
  <si>
    <t>Amount</t>
  </si>
  <si>
    <t>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</si>
</sst>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3" fontId="4" fillId="0" borderId="0" xfId="0" applyNumberFormat="1" applyFont="1" applyFill="1" applyAlignment="1">
      <alignment horizontal="right"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 applyProtection="1" quotePrefix="1">
      <alignment horizontal="left"/>
      <protection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3" fontId="2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 quotePrefix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G3" sqref="G3"/>
    </sheetView>
  </sheetViews>
  <sheetFormatPr defaultColWidth="9.140625" defaultRowHeight="12.75"/>
  <cols>
    <col min="1" max="1" width="40.8515625" style="0" bestFit="1" customWidth="1"/>
    <col min="2" max="4" width="7.28125" style="0" bestFit="1" customWidth="1"/>
    <col min="5" max="5" width="6.00390625" style="0" bestFit="1" customWidth="1"/>
  </cols>
  <sheetData>
    <row r="1" spans="1:5" ht="12.75">
      <c r="A1" s="14" t="s">
        <v>0</v>
      </c>
      <c r="B1" s="14"/>
      <c r="C1" s="14"/>
      <c r="D1" s="14"/>
      <c r="E1" s="14"/>
    </row>
    <row r="2" spans="1:5" ht="12.75">
      <c r="A2" s="14" t="s">
        <v>1</v>
      </c>
      <c r="B2" s="14"/>
      <c r="C2" s="14"/>
      <c r="D2" s="14"/>
      <c r="E2" s="14"/>
    </row>
    <row r="3" spans="1:5" ht="12.75">
      <c r="A3" s="1"/>
      <c r="B3" s="1"/>
      <c r="C3" s="1"/>
      <c r="D3" s="1"/>
      <c r="E3" s="1"/>
    </row>
    <row r="4" spans="2:5" ht="12.75">
      <c r="B4" s="15"/>
      <c r="C4" s="16"/>
      <c r="D4" s="17" t="s">
        <v>28</v>
      </c>
      <c r="E4" s="18"/>
    </row>
    <row r="5" spans="1:5" ht="12.75">
      <c r="A5" s="2" t="s">
        <v>2</v>
      </c>
      <c r="B5" s="19" t="s">
        <v>29</v>
      </c>
      <c r="C5" s="19" t="s">
        <v>30</v>
      </c>
      <c r="D5" s="20" t="s">
        <v>31</v>
      </c>
      <c r="E5" s="21" t="s">
        <v>32</v>
      </c>
    </row>
    <row r="6" spans="1:5" ht="12.75">
      <c r="A6" s="6" t="s">
        <v>3</v>
      </c>
      <c r="B6" s="3"/>
      <c r="C6" s="3"/>
      <c r="D6" s="4"/>
      <c r="E6" s="5"/>
    </row>
    <row r="7" spans="1:5" ht="12.75">
      <c r="A7" s="6" t="s">
        <v>4</v>
      </c>
      <c r="B7" s="7">
        <v>4112</v>
      </c>
      <c r="C7" s="7">
        <f>B7*1.03</f>
        <v>4235.36</v>
      </c>
      <c r="D7" s="4">
        <f>C7-B7</f>
        <v>123.35999999999967</v>
      </c>
      <c r="E7" s="5">
        <f>D7/B7</f>
        <v>0.02999999999999992</v>
      </c>
    </row>
    <row r="8" spans="1:5" ht="12.75">
      <c r="A8" s="6" t="s">
        <v>5</v>
      </c>
      <c r="B8" s="7">
        <v>11336</v>
      </c>
      <c r="C8" s="7">
        <v>11676</v>
      </c>
      <c r="D8" s="4">
        <f>C8-B8</f>
        <v>340</v>
      </c>
      <c r="E8" s="5">
        <f>D8/B8</f>
        <v>0.029992942836979536</v>
      </c>
    </row>
    <row r="9" spans="1:5" ht="12.75">
      <c r="A9" s="8" t="s">
        <v>6</v>
      </c>
      <c r="B9" s="3">
        <v>144</v>
      </c>
      <c r="C9" s="3">
        <v>144</v>
      </c>
      <c r="D9" s="9">
        <f>C9-B9</f>
        <v>0</v>
      </c>
      <c r="E9" s="10">
        <f>D9/B9</f>
        <v>0</v>
      </c>
    </row>
    <row r="10" spans="1:5" ht="12.75">
      <c r="A10" s="8" t="s">
        <v>7</v>
      </c>
      <c r="B10" s="3"/>
      <c r="C10" s="3"/>
      <c r="D10" s="4"/>
      <c r="E10" s="5"/>
    </row>
    <row r="11" spans="1:5" ht="12.75">
      <c r="A11" s="8" t="s">
        <v>8</v>
      </c>
      <c r="B11" s="3">
        <v>550</v>
      </c>
      <c r="C11" s="3">
        <v>550</v>
      </c>
      <c r="D11" s="9">
        <f aca="true" t="shared" si="0" ref="D11:D17">C11-B11</f>
        <v>0</v>
      </c>
      <c r="E11" s="10">
        <f aca="true" t="shared" si="1" ref="E11:E17">D11/B11</f>
        <v>0</v>
      </c>
    </row>
    <row r="12" spans="1:5" ht="12.75">
      <c r="A12" s="8" t="s">
        <v>9</v>
      </c>
      <c r="B12" s="3">
        <v>500</v>
      </c>
      <c r="C12" s="3">
        <v>550</v>
      </c>
      <c r="D12" s="9">
        <f t="shared" si="0"/>
        <v>50</v>
      </c>
      <c r="E12" s="10">
        <f t="shared" si="1"/>
        <v>0.1</v>
      </c>
    </row>
    <row r="13" spans="1:5" ht="12.75">
      <c r="A13" s="11" t="s">
        <v>10</v>
      </c>
      <c r="B13" s="3">
        <v>700</v>
      </c>
      <c r="C13" s="3">
        <v>750</v>
      </c>
      <c r="D13" s="9">
        <f t="shared" si="0"/>
        <v>50</v>
      </c>
      <c r="E13" s="10">
        <f t="shared" si="1"/>
        <v>0.07142857142857142</v>
      </c>
    </row>
    <row r="14" spans="1:5" ht="12.75">
      <c r="A14" s="8" t="s">
        <v>11</v>
      </c>
      <c r="B14" s="12">
        <v>76</v>
      </c>
      <c r="C14" s="12">
        <v>76</v>
      </c>
      <c r="D14" s="9">
        <f t="shared" si="0"/>
        <v>0</v>
      </c>
      <c r="E14" s="10">
        <f t="shared" si="1"/>
        <v>0</v>
      </c>
    </row>
    <row r="15" spans="1:5" ht="12.75">
      <c r="A15" s="6" t="s">
        <v>12</v>
      </c>
      <c r="B15" s="13">
        <f>SUM(B9:B14)</f>
        <v>1970</v>
      </c>
      <c r="C15" s="13">
        <f>SUM(C9:C14)</f>
        <v>2070</v>
      </c>
      <c r="D15" s="4">
        <f t="shared" si="0"/>
        <v>100</v>
      </c>
      <c r="E15" s="5">
        <f t="shared" si="1"/>
        <v>0.050761421319796954</v>
      </c>
    </row>
    <row r="16" spans="1:5" ht="12.75">
      <c r="A16" s="6" t="s">
        <v>13</v>
      </c>
      <c r="B16" s="7">
        <f>+B7+B15</f>
        <v>6082</v>
      </c>
      <c r="C16" s="7">
        <f>+C7+C15</f>
        <v>6305.36</v>
      </c>
      <c r="D16" s="4">
        <f t="shared" si="0"/>
        <v>223.35999999999967</v>
      </c>
      <c r="E16" s="5">
        <f t="shared" si="1"/>
        <v>0.03672476159158166</v>
      </c>
    </row>
    <row r="17" spans="1:5" ht="12.75">
      <c r="A17" s="6" t="s">
        <v>14</v>
      </c>
      <c r="B17" s="13">
        <f>+B8+B15</f>
        <v>13306</v>
      </c>
      <c r="C17" s="13">
        <f>+C8+C15</f>
        <v>13746</v>
      </c>
      <c r="D17" s="4">
        <f t="shared" si="0"/>
        <v>440</v>
      </c>
      <c r="E17" s="5">
        <f t="shared" si="1"/>
        <v>0.03306778896738313</v>
      </c>
    </row>
    <row r="18" spans="1:5" ht="12.75">
      <c r="A18" s="6"/>
      <c r="B18" s="3"/>
      <c r="C18" s="3"/>
      <c r="D18" s="4"/>
      <c r="E18" s="5"/>
    </row>
    <row r="19" spans="1:5" ht="12.75">
      <c r="A19" s="6" t="s">
        <v>15</v>
      </c>
      <c r="B19" s="3"/>
      <c r="C19" s="3"/>
      <c r="D19" s="4"/>
      <c r="E19" s="5"/>
    </row>
    <row r="20" spans="1:5" ht="12.75">
      <c r="A20" s="6" t="s">
        <v>16</v>
      </c>
      <c r="B20" s="7">
        <v>171</v>
      </c>
      <c r="C20" s="7">
        <f>B20*1.03</f>
        <v>176.13</v>
      </c>
      <c r="D20" s="4">
        <f>C20-B20</f>
        <v>5.1299999999999955</v>
      </c>
      <c r="E20" s="5">
        <f>D20/B20</f>
        <v>0.029999999999999975</v>
      </c>
    </row>
    <row r="21" spans="1:5" ht="12.75">
      <c r="A21" s="6" t="s">
        <v>5</v>
      </c>
      <c r="B21" s="7">
        <v>417</v>
      </c>
      <c r="C21" s="7">
        <v>430</v>
      </c>
      <c r="D21" s="4">
        <f>C21-B21</f>
        <v>13</v>
      </c>
      <c r="E21" s="5">
        <f>D21/B21</f>
        <v>0.03117505995203837</v>
      </c>
    </row>
    <row r="22" spans="1:5" ht="12.75">
      <c r="A22" s="8" t="s">
        <v>17</v>
      </c>
      <c r="B22" s="3">
        <v>20</v>
      </c>
      <c r="C22" s="3">
        <v>20</v>
      </c>
      <c r="D22" s="9">
        <f>C22-B22</f>
        <v>0</v>
      </c>
      <c r="E22" s="10">
        <f>D22/B22</f>
        <v>0</v>
      </c>
    </row>
    <row r="23" spans="1:5" ht="12.75">
      <c r="A23" s="8" t="s">
        <v>7</v>
      </c>
      <c r="B23" s="3"/>
      <c r="C23" s="3"/>
      <c r="D23" s="4"/>
      <c r="E23" s="5"/>
    </row>
    <row r="24" spans="1:5" ht="12.75">
      <c r="A24" s="8" t="s">
        <v>18</v>
      </c>
      <c r="B24" s="3">
        <v>66</v>
      </c>
      <c r="C24" s="3">
        <v>66</v>
      </c>
      <c r="D24" s="9">
        <f>C24-B24</f>
        <v>0</v>
      </c>
      <c r="E24" s="10">
        <f>D24/B24</f>
        <v>0</v>
      </c>
    </row>
    <row r="25" spans="1:5" ht="12.75">
      <c r="A25" s="6"/>
      <c r="B25" s="3"/>
      <c r="C25" s="3"/>
      <c r="D25" s="4"/>
      <c r="E25" s="5"/>
    </row>
    <row r="26" spans="1:5" ht="12.75">
      <c r="A26" s="6" t="s">
        <v>19</v>
      </c>
      <c r="B26" s="3"/>
      <c r="C26" s="3"/>
      <c r="D26" s="4"/>
      <c r="E26" s="5"/>
    </row>
    <row r="27" spans="1:5" ht="12.75">
      <c r="A27" s="6" t="s">
        <v>16</v>
      </c>
      <c r="B27" s="7">
        <v>243</v>
      </c>
      <c r="C27" s="7">
        <v>255</v>
      </c>
      <c r="D27" s="4">
        <f>C27-B27</f>
        <v>12</v>
      </c>
      <c r="E27" s="5">
        <f>D27/B27</f>
        <v>0.04938271604938271</v>
      </c>
    </row>
    <row r="28" spans="1:5" ht="12.75">
      <c r="A28" s="6" t="s">
        <v>5</v>
      </c>
      <c r="B28" s="7">
        <v>441</v>
      </c>
      <c r="C28" s="7">
        <v>454</v>
      </c>
      <c r="D28" s="4">
        <f>C28-B28</f>
        <v>13</v>
      </c>
      <c r="E28" s="5">
        <f>D28/B28</f>
        <v>0.02947845804988662</v>
      </c>
    </row>
    <row r="29" spans="1:5" ht="12.75">
      <c r="A29" s="8" t="s">
        <v>17</v>
      </c>
      <c r="B29" s="3">
        <v>20</v>
      </c>
      <c r="C29" s="3">
        <v>20</v>
      </c>
      <c r="D29" s="9">
        <f>C29-B29</f>
        <v>0</v>
      </c>
      <c r="E29" s="10">
        <f>D29/B29</f>
        <v>0</v>
      </c>
    </row>
    <row r="30" spans="1:5" ht="12.75">
      <c r="A30" s="8" t="s">
        <v>20</v>
      </c>
      <c r="B30" s="3"/>
      <c r="C30" s="3"/>
      <c r="D30" s="4"/>
      <c r="E30" s="5"/>
    </row>
    <row r="31" spans="1:5" ht="12.75">
      <c r="A31" s="8" t="s">
        <v>18</v>
      </c>
      <c r="B31" s="3">
        <v>66</v>
      </c>
      <c r="C31" s="3">
        <v>66</v>
      </c>
      <c r="D31" s="9">
        <f>C31-B31</f>
        <v>0</v>
      </c>
      <c r="E31" s="10">
        <f>D31/B31</f>
        <v>0</v>
      </c>
    </row>
    <row r="32" spans="1:5" ht="12.75">
      <c r="A32" s="8"/>
      <c r="B32" s="3"/>
      <c r="C32" s="3"/>
      <c r="D32" s="9"/>
      <c r="E32" s="10"/>
    </row>
    <row r="33" spans="1:5" ht="12.75">
      <c r="A33" s="6" t="s">
        <v>21</v>
      </c>
      <c r="B33" s="3"/>
      <c r="C33" s="3"/>
      <c r="D33" s="9"/>
      <c r="E33" s="10"/>
    </row>
    <row r="34" spans="1:5" ht="12.75">
      <c r="A34" s="6" t="s">
        <v>22</v>
      </c>
      <c r="B34" s="3"/>
      <c r="C34" s="3"/>
      <c r="D34" s="9"/>
      <c r="E34" s="10"/>
    </row>
    <row r="35" spans="1:5" ht="12.75">
      <c r="A35" s="6" t="s">
        <v>4</v>
      </c>
      <c r="B35" s="3" t="s">
        <v>23</v>
      </c>
      <c r="C35" s="3">
        <v>23364</v>
      </c>
      <c r="D35" s="3" t="s">
        <v>23</v>
      </c>
      <c r="E35" s="3" t="s">
        <v>23</v>
      </c>
    </row>
    <row r="36" spans="1:5" ht="12.75">
      <c r="A36" s="6" t="s">
        <v>5</v>
      </c>
      <c r="B36" s="3" t="s">
        <v>23</v>
      </c>
      <c r="C36" s="3">
        <v>45423</v>
      </c>
      <c r="D36" s="3" t="s">
        <v>23</v>
      </c>
      <c r="E36" s="3" t="s">
        <v>23</v>
      </c>
    </row>
    <row r="37" spans="1:5" ht="12.75">
      <c r="A37" s="8" t="s">
        <v>24</v>
      </c>
      <c r="B37" s="3" t="s">
        <v>23</v>
      </c>
      <c r="C37" s="3">
        <v>144</v>
      </c>
      <c r="D37" s="3" t="s">
        <v>23</v>
      </c>
      <c r="E37" s="3" t="s">
        <v>23</v>
      </c>
    </row>
    <row r="38" spans="1:5" ht="12.75">
      <c r="A38" s="8" t="s">
        <v>20</v>
      </c>
      <c r="B38" s="3"/>
      <c r="C38" s="3"/>
      <c r="D38" s="3"/>
      <c r="E38" s="3"/>
    </row>
    <row r="39" spans="1:5" ht="12.75">
      <c r="A39" s="8" t="s">
        <v>9</v>
      </c>
      <c r="B39" s="3" t="s">
        <v>23</v>
      </c>
      <c r="C39" s="3">
        <v>550</v>
      </c>
      <c r="D39" s="3" t="s">
        <v>23</v>
      </c>
      <c r="E39" s="3" t="s">
        <v>23</v>
      </c>
    </row>
    <row r="40" spans="1:5" ht="12.75">
      <c r="A40" s="11" t="s">
        <v>10</v>
      </c>
      <c r="B40" s="12" t="s">
        <v>23</v>
      </c>
      <c r="C40" s="12">
        <v>750</v>
      </c>
      <c r="D40" s="12" t="s">
        <v>23</v>
      </c>
      <c r="E40" s="12" t="s">
        <v>23</v>
      </c>
    </row>
    <row r="41" spans="1:5" ht="12.75">
      <c r="A41" s="6" t="s">
        <v>12</v>
      </c>
      <c r="B41" s="3" t="s">
        <v>23</v>
      </c>
      <c r="C41" s="3">
        <f>SUM(C37:C40)</f>
        <v>1444</v>
      </c>
      <c r="D41" s="3" t="s">
        <v>23</v>
      </c>
      <c r="E41" s="3" t="s">
        <v>23</v>
      </c>
    </row>
    <row r="42" spans="1:5" ht="12.75">
      <c r="A42" s="6" t="s">
        <v>25</v>
      </c>
      <c r="B42" s="3" t="s">
        <v>23</v>
      </c>
      <c r="C42" s="3">
        <f>+C35+C41</f>
        <v>24808</v>
      </c>
      <c r="D42" s="3" t="s">
        <v>23</v>
      </c>
      <c r="E42" s="3" t="s">
        <v>23</v>
      </c>
    </row>
    <row r="43" spans="1:5" ht="12.75">
      <c r="A43" s="6" t="s">
        <v>26</v>
      </c>
      <c r="B43" s="3" t="s">
        <v>23</v>
      </c>
      <c r="C43" s="3">
        <f>+C36+C41</f>
        <v>46867</v>
      </c>
      <c r="D43" s="3" t="s">
        <v>23</v>
      </c>
      <c r="E43" s="3" t="s">
        <v>23</v>
      </c>
    </row>
    <row r="44" spans="1:5" ht="12.75">
      <c r="A44" s="8"/>
      <c r="B44" s="3"/>
      <c r="C44" s="3"/>
      <c r="D44" s="9"/>
      <c r="E44" s="10"/>
    </row>
    <row r="45" spans="1:5" ht="12.75">
      <c r="A45" s="8" t="s">
        <v>27</v>
      </c>
      <c r="B45" s="3"/>
      <c r="C45" s="3"/>
      <c r="D45" s="9"/>
      <c r="E45" s="10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Christian R. Granger</cp:lastModifiedBy>
  <dcterms:created xsi:type="dcterms:W3CDTF">2010-04-26T15:37:04Z</dcterms:created>
  <dcterms:modified xsi:type="dcterms:W3CDTF">2011-03-03T15:40:39Z</dcterms:modified>
  <cp:category/>
  <cp:version/>
  <cp:contentType/>
  <cp:contentStatus/>
</cp:coreProperties>
</file>