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activeTab="0"/>
  </bookViews>
  <sheets>
    <sheet name="2021A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<sst xmlns="http://schemas.openxmlformats.org/spreadsheetml/2006/main" count="15" uniqueCount="13">
  <si>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Payment</t>
  </si>
  <si>
    <t>Date</t>
  </si>
  <si>
    <t>Total</t>
  </si>
  <si>
    <t>Principal</t>
  </si>
  <si>
    <t>Interest</t>
  </si>
  <si>
    <t xml:space="preserve">       Distribution of Debt Services</t>
  </si>
  <si>
    <t xml:space="preserve">     University System of Maryland</t>
  </si>
  <si>
    <t xml:space="preserve">        UMCP Skinner Building (Auxiliary)</t>
  </si>
  <si>
    <t>Amort of</t>
  </si>
  <si>
    <t>Premium</t>
  </si>
  <si>
    <t>Gain on Refunding</t>
  </si>
  <si>
    <t>1992 Series C Bond Funded Projects after 2021A</t>
  </si>
  <si>
    <t>1992 Series C refinanced on 2004A/2010C/2021A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</si>
</sst>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3" fontId="0" fillId="0" borderId="0" xfId="0" applyNumberFormat="1" applyAlignment="1">
      <alignment/>
    </xf>
    <xf numFmtId="173" fontId="0" fillId="0" borderId="12" xfId="0" applyNumberFormat="1" applyBorder="1" applyAlignment="1">
      <alignment horizontal="center"/>
    </xf>
    <xf numFmtId="38" fontId="0" fillId="0" borderId="0" xfId="0" applyNumberFormat="1" applyAlignment="1">
      <alignment/>
    </xf>
    <xf numFmtId="38" fontId="0" fillId="0" borderId="0" xfId="0" applyNumberFormat="1" applyAlignment="1" quotePrefix="1">
      <alignment horizontal="left"/>
    </xf>
    <xf numFmtId="38" fontId="0" fillId="0" borderId="13" xfId="0" applyNumberFormat="1" applyBorder="1" applyAlignment="1" quotePrefix="1">
      <alignment horizontal="left"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 horizontal="center"/>
    </xf>
    <xf numFmtId="38" fontId="0" fillId="0" borderId="17" xfId="0" applyNumberFormat="1" applyBorder="1" applyAlignment="1">
      <alignment/>
    </xf>
    <xf numFmtId="173" fontId="0" fillId="0" borderId="14" xfId="0" applyNumberFormat="1" applyBorder="1" applyAlignment="1">
      <alignment horizontal="centerContinuous"/>
    </xf>
    <xf numFmtId="173" fontId="0" fillId="0" borderId="15" xfId="0" applyNumberFormat="1" applyBorder="1" applyAlignment="1">
      <alignment horizontal="centerContinuous"/>
    </xf>
    <xf numFmtId="38" fontId="0" fillId="0" borderId="0" xfId="0" applyNumberFormat="1" applyFont="1" applyAlignment="1" quotePrefix="1">
      <alignment horizontal="left"/>
    </xf>
    <xf numFmtId="173" fontId="0" fillId="0" borderId="13" xfId="0" applyNumberFormat="1" applyFont="1" applyBorder="1" applyAlignment="1">
      <alignment horizontal="centerContinuous"/>
    </xf>
    <xf numFmtId="38" fontId="40" fillId="0" borderId="0" xfId="0" applyNumberFormat="1" applyFont="1" applyAlignment="1">
      <alignment/>
    </xf>
    <xf numFmtId="38" fontId="40" fillId="0" borderId="17" xfId="0" applyNumberFormat="1" applyFont="1" applyBorder="1" applyAlignment="1">
      <alignment/>
    </xf>
    <xf numFmtId="38" fontId="40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zoomScalePageLayoutView="0" workbookViewId="0" topLeftCell="A1">
      <selection activeCell="E10" sqref="E10"/>
    </sheetView>
  </sheetViews>
  <sheetFormatPr defaultColWidth="8.7109375" defaultRowHeight="12.75"/>
  <cols>
    <col min="1" max="1" width="9.7109375" style="1" customWidth="1"/>
    <col min="2" max="2" width="3.7109375" style="0" customWidth="1"/>
    <col min="3" max="5" width="13.7109375" style="6" customWidth="1"/>
    <col min="6" max="6" width="12.00390625" style="6" customWidth="1"/>
    <col min="7" max="7" width="16.140625" style="17" customWidth="1"/>
  </cols>
  <sheetData>
    <row r="2" ht="12.75">
      <c r="D2" s="7" t="s">
        <v>6</v>
      </c>
    </row>
    <row r="3" ht="12.75">
      <c r="D3" s="7" t="s">
        <v>5</v>
      </c>
    </row>
    <row r="4" ht="12.75">
      <c r="D4" s="15" t="s">
        <v>11</v>
      </c>
    </row>
    <row r="6" spans="1:7" ht="12.75">
      <c r="A6" s="2" t="s">
        <v>0</v>
      </c>
      <c r="C6" s="8" t="s">
        <v>7</v>
      </c>
      <c r="D6" s="9"/>
      <c r="E6" s="10"/>
      <c r="F6" s="11"/>
      <c r="G6" s="19"/>
    </row>
    <row r="7" spans="1:7" s="4" customFormat="1" ht="12.75">
      <c r="A7" s="5"/>
      <c r="C7" s="16" t="s">
        <v>12</v>
      </c>
      <c r="D7" s="13"/>
      <c r="E7" s="14"/>
      <c r="F7" s="11" t="s">
        <v>8</v>
      </c>
      <c r="G7" s="19" t="s">
        <v>8</v>
      </c>
    </row>
    <row r="8" spans="1:7" ht="12.75">
      <c r="A8" s="3" t="s">
        <v>1</v>
      </c>
      <c r="C8" s="11" t="s">
        <v>3</v>
      </c>
      <c r="D8" s="11" t="s">
        <v>4</v>
      </c>
      <c r="E8" s="11" t="s">
        <v>2</v>
      </c>
      <c r="F8" s="11" t="s">
        <v>9</v>
      </c>
      <c r="G8" s="19" t="s">
        <v>10</v>
      </c>
    </row>
    <row r="9" spans="1:7" ht="12.75">
      <c r="A9" s="1">
        <v>44835</v>
      </c>
      <c r="D9" s="6">
        <v>1130</v>
      </c>
      <c r="E9" s="6">
        <f>C9+D9</f>
        <v>1130</v>
      </c>
      <c r="F9" s="6">
        <v>4519</v>
      </c>
      <c r="G9" s="17">
        <v>-3672</v>
      </c>
    </row>
    <row r="10" spans="1:7" ht="12.75">
      <c r="A10" s="1">
        <v>45017</v>
      </c>
      <c r="C10" s="6">
        <v>45198</v>
      </c>
      <c r="D10" s="6">
        <v>1130</v>
      </c>
      <c r="E10" s="6">
        <f>C10+D10</f>
        <v>46328</v>
      </c>
      <c r="F10" s="6">
        <v>4519</v>
      </c>
      <c r="G10" s="17">
        <v>-3672</v>
      </c>
    </row>
    <row r="12" spans="1:7" ht="13.5" thickBot="1">
      <c r="A12" s="1" t="s">
        <v>2</v>
      </c>
      <c r="C12" s="12">
        <f>SUM(C9:C11)</f>
        <v>45198</v>
      </c>
      <c r="D12" s="12">
        <f>SUM(D9:D11)</f>
        <v>2260</v>
      </c>
      <c r="E12" s="12">
        <f>SUM(E9:E11)</f>
        <v>47458</v>
      </c>
      <c r="F12" s="12">
        <f>SUM(F9:F11)</f>
        <v>9038</v>
      </c>
      <c r="G12" s="18">
        <f>SUM(G9:G11)</f>
        <v>-7344</v>
      </c>
    </row>
    <row r="13" ht="13.5" thickTop="1"/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2022-02-17T15:51:00Z</cp:lastPrinted>
  <dcterms:created xsi:type="dcterms:W3CDTF">1997-11-06T16:03:09Z</dcterms:created>
  <dcterms:modified xsi:type="dcterms:W3CDTF">2023-02-28T19:22:50Z</dcterms:modified>
  <cp:category/>
  <cp:version/>
  <cp:contentType/>
  <cp:contentStatus/>
</cp:coreProperties>
</file>