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020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<sst xmlns="http://schemas.openxmlformats.org/spreadsheetml/2006/main" count="46" uniqueCount="27">
  <si>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 xml:space="preserve">         Student Activity</t>
  </si>
  <si>
    <t>n/a</t>
  </si>
  <si>
    <t xml:space="preserve">         Student Union Operating</t>
  </si>
  <si>
    <t xml:space="preserve">         University Construction </t>
  </si>
  <si>
    <t xml:space="preserve">         Athletic</t>
  </si>
  <si>
    <t xml:space="preserve">       Auxiliary Fees:</t>
  </si>
  <si>
    <t xml:space="preserve">         Bowie Card Fee - flat rate</t>
  </si>
  <si>
    <t xml:space="preserve">       Technology Fee</t>
  </si>
  <si>
    <t xml:space="preserve">  Out-of-State Tuition</t>
  </si>
  <si>
    <t xml:space="preserve">   In-State Tuition</t>
  </si>
  <si>
    <t>PART-TIME GRADUATE PER CREDIT HOUR</t>
  </si>
  <si>
    <t xml:space="preserve">         Health Service Fee</t>
  </si>
  <si>
    <t>PART-TIME UNDERGRADUATE PER CREDIT HOUR</t>
  </si>
  <si>
    <t>Total Out-of-State Cost</t>
  </si>
  <si>
    <t>Total In-State Cost</t>
  </si>
  <si>
    <t xml:space="preserve">     Total Fees:</t>
  </si>
  <si>
    <t xml:space="preserve">         Bowie Card Fee </t>
  </si>
  <si>
    <t xml:space="preserve">  In-State Tuition</t>
  </si>
  <si>
    <t>FULL-TIME UNDERGRADUATE STUDENT</t>
  </si>
  <si>
    <t>BOWIE STATE UNIVERSITY</t>
  </si>
  <si>
    <t>SCHEDULE OF TUITION AND MANDATORY FEES</t>
  </si>
  <si>
    <t>Fiscal 2011</t>
  </si>
  <si>
    <t>Approved Change</t>
  </si>
  <si>
    <t>FY 2010</t>
  </si>
  <si>
    <t>FY 2011</t>
  </si>
  <si>
    <t>Amount</t>
  </si>
  <si>
    <t>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</si>
</sst>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 applyProtection="1">
      <alignment horizontal="left"/>
      <protection/>
    </xf>
    <xf numFmtId="4" fontId="2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3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H6" sqref="H6"/>
    </sheetView>
  </sheetViews>
  <sheetFormatPr defaultColWidth="9.140625" defaultRowHeight="12.75"/>
  <cols>
    <col min="1" max="1" width="40.8515625" style="0" bestFit="1" customWidth="1"/>
    <col min="2" max="3" width="6.421875" style="0" bestFit="1" customWidth="1"/>
    <col min="4" max="4" width="9.7109375" style="0" customWidth="1"/>
  </cols>
  <sheetData>
    <row r="1" spans="1:5" ht="12.75">
      <c r="A1" s="19" t="s">
        <v>20</v>
      </c>
      <c r="B1" s="19"/>
      <c r="C1" s="19"/>
      <c r="D1" s="19"/>
      <c r="E1" s="19"/>
    </row>
    <row r="2" spans="1:5" ht="12.75">
      <c r="A2" s="19" t="s">
        <v>21</v>
      </c>
      <c r="B2" s="19"/>
      <c r="C2" s="19"/>
      <c r="D2" s="19"/>
      <c r="E2" s="19"/>
    </row>
    <row r="3" spans="1:5" ht="12.75">
      <c r="A3" s="18"/>
      <c r="B3" s="18"/>
      <c r="C3" s="18"/>
      <c r="D3" s="18"/>
      <c r="E3" s="18"/>
    </row>
    <row r="4" spans="2:5" ht="12.75">
      <c r="B4" s="20"/>
      <c r="C4" s="21"/>
      <c r="D4" s="22" t="s">
        <v>22</v>
      </c>
      <c r="E4" s="23"/>
    </row>
    <row r="5" spans="1:5" ht="12.75">
      <c r="A5" s="17" t="s">
        <v>19</v>
      </c>
      <c r="B5" s="24" t="s">
        <v>23</v>
      </c>
      <c r="C5" s="24" t="s">
        <v>24</v>
      </c>
      <c r="D5" s="25" t="s">
        <v>25</v>
      </c>
      <c r="E5" s="26" t="s">
        <v>26</v>
      </c>
    </row>
    <row r="6" spans="1:5" ht="12.75">
      <c r="A6" s="10" t="s">
        <v>18</v>
      </c>
      <c r="B6" s="7"/>
      <c r="C6" s="7"/>
      <c r="D6" s="6"/>
      <c r="E6" s="5"/>
    </row>
    <row r="7" spans="1:5" ht="12.75">
      <c r="A7" s="10" t="s">
        <v>17</v>
      </c>
      <c r="B7" s="9">
        <v>4286</v>
      </c>
      <c r="C7" s="9">
        <v>4414.5</v>
      </c>
      <c r="D7" s="6">
        <f>C7-B7</f>
        <v>128.5</v>
      </c>
      <c r="E7" s="5">
        <f>D7/B7</f>
        <v>0.02998133457769482</v>
      </c>
    </row>
    <row r="8" spans="1:5" ht="12.75">
      <c r="A8" s="10" t="s">
        <v>8</v>
      </c>
      <c r="B8" s="9">
        <v>14725</v>
      </c>
      <c r="C8" s="9">
        <v>14938.5</v>
      </c>
      <c r="D8" s="6">
        <f>C8-B8</f>
        <v>213.5</v>
      </c>
      <c r="E8" s="5">
        <f>D8/B8</f>
        <v>0.014499151103565365</v>
      </c>
    </row>
    <row r="9" spans="1:5" ht="12.75">
      <c r="A9" s="4" t="s">
        <v>7</v>
      </c>
      <c r="B9" s="7">
        <v>161</v>
      </c>
      <c r="C9" s="7">
        <v>165</v>
      </c>
      <c r="D9" s="12">
        <f>C9-B9</f>
        <v>4</v>
      </c>
      <c r="E9" s="1">
        <f>D9/B9</f>
        <v>0.024844720496894408</v>
      </c>
    </row>
    <row r="10" spans="1:5" ht="12.75">
      <c r="A10" s="4" t="s">
        <v>5</v>
      </c>
      <c r="B10" s="7"/>
      <c r="C10" s="7"/>
      <c r="D10" s="6"/>
      <c r="E10" s="5"/>
    </row>
    <row r="11" spans="1:5" ht="12.75">
      <c r="A11" s="4" t="s">
        <v>4</v>
      </c>
      <c r="B11" s="7">
        <v>655</v>
      </c>
      <c r="C11" s="7">
        <v>662</v>
      </c>
      <c r="D11" s="12">
        <f aca="true" t="shared" si="0" ref="D11:D19">C11-B11</f>
        <v>7</v>
      </c>
      <c r="E11" s="1">
        <f aca="true" t="shared" si="1" ref="E11:E19">D11/B11</f>
        <v>0.010687022900763359</v>
      </c>
    </row>
    <row r="12" spans="1:5" ht="12.75">
      <c r="A12" s="4" t="s">
        <v>11</v>
      </c>
      <c r="B12" s="7">
        <v>160</v>
      </c>
      <c r="C12" s="7">
        <v>115</v>
      </c>
      <c r="D12" s="12">
        <f t="shared" si="0"/>
        <v>-45</v>
      </c>
      <c r="E12" s="1">
        <f t="shared" si="1"/>
        <v>-0.28125</v>
      </c>
    </row>
    <row r="13" spans="1:5" ht="12.75">
      <c r="A13" s="4" t="s">
        <v>16</v>
      </c>
      <c r="B13" s="3">
        <v>11</v>
      </c>
      <c r="C13" s="3">
        <v>11.25</v>
      </c>
      <c r="D13" s="2">
        <f t="shared" si="0"/>
        <v>0.25</v>
      </c>
      <c r="E13" s="1">
        <f t="shared" si="1"/>
        <v>0.022727272727272728</v>
      </c>
    </row>
    <row r="14" spans="1:5" ht="12.75">
      <c r="A14" s="4" t="s">
        <v>3</v>
      </c>
      <c r="B14" s="7">
        <v>165</v>
      </c>
      <c r="C14" s="7">
        <v>170</v>
      </c>
      <c r="D14" s="12">
        <f t="shared" si="0"/>
        <v>5</v>
      </c>
      <c r="E14" s="1">
        <f t="shared" si="1"/>
        <v>0.030303030303030304</v>
      </c>
    </row>
    <row r="15" spans="1:5" ht="12.75">
      <c r="A15" s="4" t="s">
        <v>2</v>
      </c>
      <c r="B15" s="7">
        <v>465</v>
      </c>
      <c r="C15" s="7">
        <v>473.5</v>
      </c>
      <c r="D15" s="12">
        <f t="shared" si="0"/>
        <v>8.5</v>
      </c>
      <c r="E15" s="1">
        <f t="shared" si="1"/>
        <v>0.01827956989247312</v>
      </c>
    </row>
    <row r="16" spans="1:5" ht="12.75">
      <c r="A16" s="4" t="s">
        <v>0</v>
      </c>
      <c r="B16" s="16">
        <v>137</v>
      </c>
      <c r="C16" s="16">
        <v>142</v>
      </c>
      <c r="D16" s="15">
        <f t="shared" si="0"/>
        <v>5</v>
      </c>
      <c r="E16" s="14">
        <f t="shared" si="1"/>
        <v>0.0364963503649635</v>
      </c>
    </row>
    <row r="17" spans="1:5" ht="12.75">
      <c r="A17" s="10" t="s">
        <v>15</v>
      </c>
      <c r="B17" s="13">
        <f>SUM(B9:B16)</f>
        <v>1754</v>
      </c>
      <c r="C17" s="13">
        <f>SUM(C9:C16)</f>
        <v>1738.75</v>
      </c>
      <c r="D17" s="6">
        <f t="shared" si="0"/>
        <v>-15.25</v>
      </c>
      <c r="E17" s="5">
        <f t="shared" si="1"/>
        <v>-0.008694412770809578</v>
      </c>
    </row>
    <row r="18" spans="1:5" ht="12.75">
      <c r="A18" s="10" t="s">
        <v>14</v>
      </c>
      <c r="B18" s="9">
        <f>+B7+B17</f>
        <v>6040</v>
      </c>
      <c r="C18" s="9">
        <f>+C7+C17</f>
        <v>6153.25</v>
      </c>
      <c r="D18" s="6">
        <f t="shared" si="0"/>
        <v>113.25</v>
      </c>
      <c r="E18" s="5">
        <f t="shared" si="1"/>
        <v>0.01875</v>
      </c>
    </row>
    <row r="19" spans="1:5" ht="12.75">
      <c r="A19" s="10" t="s">
        <v>13</v>
      </c>
      <c r="B19" s="9">
        <f>+B8+B17</f>
        <v>16479</v>
      </c>
      <c r="C19" s="9">
        <f>+C8+C17</f>
        <v>16677.25</v>
      </c>
      <c r="D19" s="6">
        <f t="shared" si="0"/>
        <v>198.25</v>
      </c>
      <c r="E19" s="5">
        <f t="shared" si="1"/>
        <v>0.012030463013532375</v>
      </c>
    </row>
    <row r="20" spans="1:5" ht="12.75">
      <c r="A20" s="10"/>
      <c r="B20" s="9"/>
      <c r="C20" s="9"/>
      <c r="D20" s="6"/>
      <c r="E20" s="5"/>
    </row>
    <row r="21" spans="1:5" ht="12.75">
      <c r="A21" s="10" t="s">
        <v>12</v>
      </c>
      <c r="B21" s="7"/>
      <c r="C21" s="7"/>
      <c r="D21" s="6"/>
      <c r="E21" s="5"/>
    </row>
    <row r="22" spans="1:5" ht="12.75">
      <c r="A22" s="10" t="s">
        <v>9</v>
      </c>
      <c r="B22" s="9">
        <v>189</v>
      </c>
      <c r="C22" s="9">
        <f>B22*1.03</f>
        <v>194.67000000000002</v>
      </c>
      <c r="D22" s="6">
        <f>C22-B22</f>
        <v>5.670000000000016</v>
      </c>
      <c r="E22" s="5">
        <f>D22/B22</f>
        <v>0.030000000000000086</v>
      </c>
    </row>
    <row r="23" spans="1:5" ht="12.75">
      <c r="A23" s="10" t="s">
        <v>8</v>
      </c>
      <c r="B23" s="9">
        <v>620</v>
      </c>
      <c r="C23" s="9">
        <v>629</v>
      </c>
      <c r="D23" s="6">
        <f>C23-B23</f>
        <v>9</v>
      </c>
      <c r="E23" s="5">
        <f>D23/B23</f>
        <v>0.014516129032258065</v>
      </c>
    </row>
    <row r="24" spans="1:5" ht="12.75">
      <c r="A24" s="4" t="s">
        <v>7</v>
      </c>
      <c r="B24" s="3">
        <v>10.75</v>
      </c>
      <c r="C24" s="3">
        <v>11</v>
      </c>
      <c r="D24" s="2">
        <f>C24-B24</f>
        <v>0.25</v>
      </c>
      <c r="E24" s="1">
        <f>D24/B24</f>
        <v>0.023255813953488372</v>
      </c>
    </row>
    <row r="25" spans="1:5" ht="12.75">
      <c r="A25" s="4" t="s">
        <v>6</v>
      </c>
      <c r="B25" s="3">
        <v>11</v>
      </c>
      <c r="C25" s="3">
        <v>11.25</v>
      </c>
      <c r="D25" s="2">
        <f>C25-B25</f>
        <v>0.25</v>
      </c>
      <c r="E25" s="1">
        <f>D25/B25</f>
        <v>0.022727272727272728</v>
      </c>
    </row>
    <row r="26" spans="1:5" ht="12.75">
      <c r="A26" s="4" t="s">
        <v>5</v>
      </c>
      <c r="B26" s="7"/>
      <c r="C26" s="7"/>
      <c r="D26" s="12"/>
      <c r="E26" s="1"/>
    </row>
    <row r="27" spans="1:5" ht="12.75">
      <c r="A27" s="4" t="s">
        <v>4</v>
      </c>
      <c r="B27" s="3">
        <v>24.25</v>
      </c>
      <c r="C27" s="3">
        <v>24.5</v>
      </c>
      <c r="D27" s="2">
        <f>C27-B27</f>
        <v>0.25</v>
      </c>
      <c r="E27" s="1">
        <f>D27/B27</f>
        <v>0.010309278350515464</v>
      </c>
    </row>
    <row r="28" spans="1:5" ht="12.75">
      <c r="A28" s="4" t="s">
        <v>11</v>
      </c>
      <c r="B28" s="3">
        <v>7.5</v>
      </c>
      <c r="C28" s="3">
        <v>5</v>
      </c>
      <c r="D28" s="2">
        <f>C28-B28</f>
        <v>-2.5</v>
      </c>
      <c r="E28" s="1">
        <f>D28/B28</f>
        <v>-0.3333333333333333</v>
      </c>
    </row>
    <row r="29" spans="1:5" ht="12.75">
      <c r="A29" s="4" t="s">
        <v>3</v>
      </c>
      <c r="B29" s="3">
        <v>8.5</v>
      </c>
      <c r="C29" s="3">
        <v>8.75</v>
      </c>
      <c r="D29" s="2">
        <f>C29-B29</f>
        <v>0.25</v>
      </c>
      <c r="E29" s="1">
        <f>D29/B29</f>
        <v>0.029411764705882353</v>
      </c>
    </row>
    <row r="30" spans="1:5" ht="12.75">
      <c r="A30" s="4" t="s">
        <v>2</v>
      </c>
      <c r="B30" s="3">
        <v>25.5</v>
      </c>
      <c r="C30" s="3">
        <v>26</v>
      </c>
      <c r="D30" s="2">
        <f>C30-B30</f>
        <v>0.5</v>
      </c>
      <c r="E30" s="1">
        <f>D30/B30</f>
        <v>0.0196078431372549</v>
      </c>
    </row>
    <row r="31" spans="1:5" ht="12.75">
      <c r="A31" s="4" t="s">
        <v>0</v>
      </c>
      <c r="B31" s="3">
        <v>6.3</v>
      </c>
      <c r="C31" s="3">
        <v>6.55</v>
      </c>
      <c r="D31" s="2">
        <f>C31-B31</f>
        <v>0.25</v>
      </c>
      <c r="E31" s="1">
        <f>D31/B31</f>
        <v>0.03968253968253968</v>
      </c>
    </row>
    <row r="32" spans="1:5" ht="12.75">
      <c r="A32" s="10"/>
      <c r="B32" s="11"/>
      <c r="C32" s="11"/>
      <c r="D32" s="11"/>
      <c r="E32" s="5"/>
    </row>
    <row r="33" spans="1:5" ht="12.75">
      <c r="A33" s="10" t="s">
        <v>10</v>
      </c>
      <c r="B33" s="7"/>
      <c r="C33" s="7"/>
      <c r="D33" s="6"/>
      <c r="E33" s="5"/>
    </row>
    <row r="34" spans="1:5" ht="12.75">
      <c r="A34" s="10" t="s">
        <v>9</v>
      </c>
      <c r="B34" s="9">
        <v>335</v>
      </c>
      <c r="C34" s="9">
        <v>340</v>
      </c>
      <c r="D34" s="6">
        <f>C34-B34</f>
        <v>5</v>
      </c>
      <c r="E34" s="5">
        <f>D34/B34</f>
        <v>0.014925373134328358</v>
      </c>
    </row>
    <row r="35" spans="1:5" ht="12.75">
      <c r="A35" s="10" t="s">
        <v>8</v>
      </c>
      <c r="B35" s="9">
        <v>640</v>
      </c>
      <c r="C35" s="9">
        <v>646</v>
      </c>
      <c r="D35" s="6">
        <f>C35-B35</f>
        <v>6</v>
      </c>
      <c r="E35" s="5">
        <f>D35/B35</f>
        <v>0.009375</v>
      </c>
    </row>
    <row r="36" spans="1:5" ht="12.75">
      <c r="A36" s="4" t="s">
        <v>7</v>
      </c>
      <c r="B36" s="3">
        <v>10.75</v>
      </c>
      <c r="C36" s="3">
        <v>11</v>
      </c>
      <c r="D36" s="2">
        <f>C36-B36</f>
        <v>0.25</v>
      </c>
      <c r="E36" s="1">
        <f>D36/B36</f>
        <v>0.023255813953488372</v>
      </c>
    </row>
    <row r="37" spans="1:5" ht="12.75">
      <c r="A37" s="4" t="s">
        <v>6</v>
      </c>
      <c r="B37" s="3">
        <v>11</v>
      </c>
      <c r="C37" s="3">
        <v>11.25</v>
      </c>
      <c r="D37" s="2">
        <f>C37-B37</f>
        <v>0.25</v>
      </c>
      <c r="E37" s="1">
        <f>D37/B37</f>
        <v>0.022727272727272728</v>
      </c>
    </row>
    <row r="38" spans="1:5" ht="12.75">
      <c r="A38" s="8" t="s">
        <v>5</v>
      </c>
      <c r="B38" s="7"/>
      <c r="C38" s="7"/>
      <c r="D38" s="6"/>
      <c r="E38" s="5"/>
    </row>
    <row r="39" spans="1:5" ht="12.75">
      <c r="A39" s="4" t="s">
        <v>4</v>
      </c>
      <c r="B39" s="3">
        <v>31.5</v>
      </c>
      <c r="C39" s="3">
        <v>31.82</v>
      </c>
      <c r="D39" s="2">
        <f>C39-B39</f>
        <v>0.3200000000000003</v>
      </c>
      <c r="E39" s="1">
        <f>D39/B39</f>
        <v>0.010158730158730167</v>
      </c>
    </row>
    <row r="40" spans="1:5" ht="12.75">
      <c r="A40" s="4" t="s">
        <v>3</v>
      </c>
      <c r="B40" s="3">
        <v>10.5</v>
      </c>
      <c r="C40" s="3">
        <v>10.75</v>
      </c>
      <c r="D40" s="2">
        <f>C40-B40</f>
        <v>0.25</v>
      </c>
      <c r="E40" s="1">
        <f>D40/B40</f>
        <v>0.023809523809523808</v>
      </c>
    </row>
    <row r="41" spans="1:5" ht="12.75">
      <c r="A41" s="4" t="s">
        <v>2</v>
      </c>
      <c r="B41" s="3" t="s">
        <v>1</v>
      </c>
      <c r="C41" s="3">
        <v>26</v>
      </c>
      <c r="D41" s="3" t="s">
        <v>1</v>
      </c>
      <c r="E41" s="3" t="s">
        <v>1</v>
      </c>
    </row>
    <row r="42" spans="1:5" ht="12.75">
      <c r="A42" s="4" t="s">
        <v>0</v>
      </c>
      <c r="B42" s="3">
        <v>8.4</v>
      </c>
      <c r="C42" s="3">
        <v>8.66</v>
      </c>
      <c r="D42" s="2">
        <f>C42-B42</f>
        <v>0.2599999999999998</v>
      </c>
      <c r="E42" s="1">
        <f>D42/B42</f>
        <v>0.030952380952380926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Christian R. Granger</cp:lastModifiedBy>
  <dcterms:created xsi:type="dcterms:W3CDTF">2010-04-26T15:34:29Z</dcterms:created>
  <dcterms:modified xsi:type="dcterms:W3CDTF">2011-03-03T15:38:53Z</dcterms:modified>
  <cp:category/>
  <cp:version/>
  <cp:contentType/>
  <cp:contentStatus/>
</cp:coreProperties>
</file>