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0"/>
  </bookViews>
  <sheets>
    <sheet name="2004A" sheetId="1" r:id="rId1"/>
  </sheets>
  <definedNames>
    <definedName name="_xlnm.Print_Titles" localSheetId="0">'2004A'!$A:$A</definedName>
  </definedNames>
  <calcPr fullCalcOnLoad="1"/>
</workbook>
</file>

<file path=xl/sharedStrings.xml><?xml version="1.0" encoding="utf-8"?>
<sst xmlns="http://schemas.openxmlformats.org/spreadsheetml/2006/main" count="15" uniqueCount="13">
  <si>
    <t>Payment</t>
  </si>
  <si>
    <t>Date</t>
  </si>
  <si>
    <t>Total</t>
  </si>
  <si>
    <t>Principal</t>
  </si>
  <si>
    <t>Interest</t>
  </si>
  <si>
    <t xml:space="preserve">       Distribution of Debt Services</t>
  </si>
  <si>
    <t xml:space="preserve">     University System of Maryland</t>
  </si>
  <si>
    <t xml:space="preserve">        UMCP Skinner Building (Auxiliary)</t>
  </si>
  <si>
    <t>1992 Series C Bond Funded Projects after 2004A</t>
  </si>
  <si>
    <t>1992 Series C refinanced on 2004A</t>
  </si>
  <si>
    <t>Amort of</t>
  </si>
  <si>
    <t>Premium</t>
  </si>
  <si>
    <t>Gain on Refunding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</si>
</sst>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0000%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12" xfId="0" applyNumberFormat="1" applyBorder="1" applyAlignment="1">
      <alignment horizontal="center"/>
    </xf>
    <xf numFmtId="38" fontId="0" fillId="0" borderId="0" xfId="0" applyNumberFormat="1" applyAlignment="1">
      <alignment/>
    </xf>
    <xf numFmtId="38" fontId="0" fillId="0" borderId="0" xfId="0" applyNumberFormat="1" applyAlignment="1" quotePrefix="1">
      <alignment horizontal="left"/>
    </xf>
    <xf numFmtId="38" fontId="0" fillId="0" borderId="13" xfId="0" applyNumberFormat="1" applyBorder="1" applyAlignment="1" quotePrefix="1">
      <alignment horizontal="left"/>
    </xf>
    <xf numFmtId="38" fontId="0" fillId="0" borderId="14" xfId="0" applyNumberFormat="1" applyBorder="1" applyAlignment="1">
      <alignment/>
    </xf>
    <xf numFmtId="38" fontId="0" fillId="0" borderId="15" xfId="0" applyNumberFormat="1" applyBorder="1" applyAlignment="1">
      <alignment/>
    </xf>
    <xf numFmtId="38" fontId="0" fillId="0" borderId="16" xfId="0" applyNumberFormat="1" applyBorder="1" applyAlignment="1">
      <alignment horizontal="center"/>
    </xf>
    <xf numFmtId="38" fontId="0" fillId="0" borderId="17" xfId="0" applyNumberFormat="1" applyBorder="1" applyAlignment="1">
      <alignment/>
    </xf>
    <xf numFmtId="165" fontId="0" fillId="0" borderId="13" xfId="0" applyNumberFormat="1" applyBorder="1" applyAlignment="1">
      <alignment horizontal="centerContinuous"/>
    </xf>
    <xf numFmtId="165" fontId="0" fillId="0" borderId="14" xfId="0" applyNumberFormat="1" applyBorder="1" applyAlignment="1">
      <alignment horizontal="centerContinuous"/>
    </xf>
    <xf numFmtId="165" fontId="0" fillId="0" borderId="15" xfId="0" applyNumberFormat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0"/>
  <sheetViews>
    <sheetView tabSelected="1" zoomScalePageLayoutView="0" workbookViewId="0" topLeftCell="A2">
      <pane xSplit="2" ySplit="7" topLeftCell="C9" activePane="bottomRight" state="frozen"/>
      <selection pane="topLeft" activeCell="A2" sqref="A2"/>
      <selection pane="topRight" activeCell="C2" sqref="C2"/>
      <selection pane="bottomLeft" activeCell="A19" sqref="A19"/>
      <selection pane="bottomRight" activeCell="D12" sqref="D12"/>
    </sheetView>
  </sheetViews>
  <sheetFormatPr defaultColWidth="9.140625" defaultRowHeight="12.75"/>
  <cols>
    <col min="1" max="1" width="9.7109375" style="1" customWidth="1"/>
    <col min="2" max="2" width="3.7109375" style="0" customWidth="1"/>
    <col min="3" max="5" width="13.7109375" style="6" customWidth="1"/>
    <col min="6" max="6" width="12.00390625" style="6" customWidth="1"/>
    <col min="7" max="7" width="16.140625" style="6" customWidth="1"/>
  </cols>
  <sheetData>
    <row r="2" ht="12.75">
      <c r="D2" s="7" t="s">
        <v>6</v>
      </c>
    </row>
    <row r="3" ht="12.75">
      <c r="D3" s="7" t="s">
        <v>5</v>
      </c>
    </row>
    <row r="4" ht="12.75">
      <c r="D4" s="7" t="s">
        <v>8</v>
      </c>
    </row>
    <row r="6" spans="1:7" ht="12.75">
      <c r="A6" s="2" t="s">
        <v>0</v>
      </c>
      <c r="C6" s="8" t="s">
        <v>7</v>
      </c>
      <c r="D6" s="9"/>
      <c r="E6" s="10"/>
      <c r="F6" s="11"/>
      <c r="G6" s="11"/>
    </row>
    <row r="7" spans="1:7" s="4" customFormat="1" ht="12.75">
      <c r="A7" s="5"/>
      <c r="C7" s="13" t="s">
        <v>9</v>
      </c>
      <c r="D7" s="14"/>
      <c r="E7" s="15"/>
      <c r="F7" s="11" t="s">
        <v>10</v>
      </c>
      <c r="G7" s="11" t="s">
        <v>10</v>
      </c>
    </row>
    <row r="8" spans="1:7" ht="12.75">
      <c r="A8" s="3" t="s">
        <v>1</v>
      </c>
      <c r="C8" s="11" t="s">
        <v>3</v>
      </c>
      <c r="D8" s="11" t="s">
        <v>4</v>
      </c>
      <c r="E8" s="11" t="s">
        <v>2</v>
      </c>
      <c r="F8" s="11" t="s">
        <v>11</v>
      </c>
      <c r="G8" s="11" t="s">
        <v>12</v>
      </c>
    </row>
    <row r="9" spans="1:7" ht="12.75">
      <c r="A9" s="1">
        <v>39722</v>
      </c>
      <c r="D9" s="6">
        <v>22675</v>
      </c>
      <c r="E9" s="6">
        <f aca="true" t="shared" si="0" ref="E9:E38">C9+D9</f>
        <v>22675</v>
      </c>
      <c r="F9" s="6">
        <v>406</v>
      </c>
      <c r="G9" s="6">
        <v>6965</v>
      </c>
    </row>
    <row r="10" spans="1:7" ht="12.75">
      <c r="A10" s="1">
        <v>39904</v>
      </c>
      <c r="C10" s="6">
        <v>65000</v>
      </c>
      <c r="D10" s="6">
        <v>22675</v>
      </c>
      <c r="E10" s="6">
        <f t="shared" si="0"/>
        <v>87675</v>
      </c>
      <c r="F10" s="6">
        <v>406</v>
      </c>
      <c r="G10" s="6">
        <v>6965</v>
      </c>
    </row>
    <row r="11" spans="1:7" ht="12.75">
      <c r="A11" s="1">
        <v>40087</v>
      </c>
      <c r="D11" s="6">
        <v>21375</v>
      </c>
      <c r="E11" s="6">
        <f t="shared" si="0"/>
        <v>21375</v>
      </c>
      <c r="F11" s="6">
        <v>406</v>
      </c>
      <c r="G11" s="6">
        <v>6965</v>
      </c>
    </row>
    <row r="12" spans="1:7" ht="12.75">
      <c r="A12" s="1">
        <v>40269</v>
      </c>
      <c r="C12" s="6">
        <v>60000</v>
      </c>
      <c r="D12" s="6">
        <v>21375</v>
      </c>
      <c r="E12" s="6">
        <f t="shared" si="0"/>
        <v>81375</v>
      </c>
      <c r="F12" s="6">
        <v>406</v>
      </c>
      <c r="G12" s="6">
        <v>6965</v>
      </c>
    </row>
    <row r="13" spans="1:7" ht="12.75">
      <c r="A13" s="1">
        <v>40452</v>
      </c>
      <c r="D13" s="6">
        <v>20100</v>
      </c>
      <c r="E13" s="6">
        <f t="shared" si="0"/>
        <v>20100</v>
      </c>
      <c r="F13" s="6">
        <v>406</v>
      </c>
      <c r="G13" s="6">
        <v>6965</v>
      </c>
    </row>
    <row r="14" spans="1:7" ht="12.75">
      <c r="A14" s="1">
        <v>40634</v>
      </c>
      <c r="C14" s="6">
        <v>65000</v>
      </c>
      <c r="D14" s="6">
        <v>20100</v>
      </c>
      <c r="E14" s="6">
        <f t="shared" si="0"/>
        <v>85100</v>
      </c>
      <c r="F14" s="6">
        <v>406</v>
      </c>
      <c r="G14" s="6">
        <v>6965</v>
      </c>
    </row>
    <row r="15" spans="1:7" ht="12.75">
      <c r="A15" s="1">
        <v>40817</v>
      </c>
      <c r="D15" s="6">
        <v>18638</v>
      </c>
      <c r="E15" s="6">
        <f t="shared" si="0"/>
        <v>18638</v>
      </c>
      <c r="F15" s="6">
        <v>406</v>
      </c>
      <c r="G15" s="6">
        <v>6965</v>
      </c>
    </row>
    <row r="16" spans="1:7" ht="12.75">
      <c r="A16" s="1">
        <v>41000</v>
      </c>
      <c r="C16" s="6">
        <v>65000</v>
      </c>
      <c r="D16" s="6">
        <v>18638</v>
      </c>
      <c r="E16" s="6">
        <f t="shared" si="0"/>
        <v>83638</v>
      </c>
      <c r="F16" s="6">
        <v>406</v>
      </c>
      <c r="G16" s="6">
        <v>6965</v>
      </c>
    </row>
    <row r="17" spans="1:7" ht="12.75">
      <c r="A17" s="1">
        <v>41183</v>
      </c>
      <c r="D17" s="6">
        <v>17175</v>
      </c>
      <c r="E17" s="6">
        <f t="shared" si="0"/>
        <v>17175</v>
      </c>
      <c r="F17" s="6">
        <v>406</v>
      </c>
      <c r="G17" s="6">
        <v>6965</v>
      </c>
    </row>
    <row r="18" spans="1:7" ht="12.75">
      <c r="A18" s="1">
        <v>41365</v>
      </c>
      <c r="C18" s="6">
        <v>65000</v>
      </c>
      <c r="D18" s="6">
        <v>17175</v>
      </c>
      <c r="E18" s="6">
        <f t="shared" si="0"/>
        <v>82175</v>
      </c>
      <c r="F18" s="6">
        <v>406</v>
      </c>
      <c r="G18" s="6">
        <v>6965</v>
      </c>
    </row>
    <row r="19" spans="1:7" ht="12.75">
      <c r="A19" s="1">
        <v>41548</v>
      </c>
      <c r="D19" s="6">
        <v>15713</v>
      </c>
      <c r="E19" s="6">
        <f t="shared" si="0"/>
        <v>15713</v>
      </c>
      <c r="F19" s="6">
        <v>406</v>
      </c>
      <c r="G19" s="6">
        <v>6965</v>
      </c>
    </row>
    <row r="20" spans="1:7" ht="12.75">
      <c r="A20" s="1">
        <v>41730</v>
      </c>
      <c r="C20" s="6">
        <v>65000</v>
      </c>
      <c r="D20" s="6">
        <v>15713</v>
      </c>
      <c r="E20" s="6">
        <f t="shared" si="0"/>
        <v>80713</v>
      </c>
      <c r="F20" s="6">
        <v>406</v>
      </c>
      <c r="G20" s="6">
        <v>6965</v>
      </c>
    </row>
    <row r="21" spans="1:7" ht="12.75">
      <c r="A21" s="1">
        <v>41913</v>
      </c>
      <c r="D21" s="6">
        <v>14250</v>
      </c>
      <c r="E21" s="6">
        <f t="shared" si="0"/>
        <v>14250</v>
      </c>
      <c r="F21" s="6">
        <v>406</v>
      </c>
      <c r="G21" s="6">
        <v>6965</v>
      </c>
    </row>
    <row r="22" spans="1:7" ht="12.75">
      <c r="A22" s="1">
        <v>42095</v>
      </c>
      <c r="C22" s="6">
        <v>65000</v>
      </c>
      <c r="D22" s="6">
        <v>14250</v>
      </c>
      <c r="E22" s="6">
        <f t="shared" si="0"/>
        <v>79250</v>
      </c>
      <c r="F22" s="6">
        <v>406</v>
      </c>
      <c r="G22" s="6">
        <v>6965</v>
      </c>
    </row>
    <row r="23" spans="1:7" ht="12.75">
      <c r="A23" s="1">
        <v>42278</v>
      </c>
      <c r="D23" s="6">
        <v>12625</v>
      </c>
      <c r="E23" s="6">
        <f t="shared" si="0"/>
        <v>12625</v>
      </c>
      <c r="F23" s="6">
        <v>406</v>
      </c>
      <c r="G23" s="6">
        <v>6965</v>
      </c>
    </row>
    <row r="24" spans="1:7" ht="12.75">
      <c r="A24" s="1">
        <v>42461</v>
      </c>
      <c r="C24" s="6">
        <v>65000</v>
      </c>
      <c r="D24" s="6">
        <v>12625</v>
      </c>
      <c r="E24" s="6">
        <f t="shared" si="0"/>
        <v>77625</v>
      </c>
      <c r="F24" s="6">
        <v>406</v>
      </c>
      <c r="G24" s="6">
        <v>6965</v>
      </c>
    </row>
    <row r="25" spans="1:7" ht="12.75">
      <c r="A25" s="1">
        <v>42644</v>
      </c>
      <c r="D25" s="6">
        <v>11000</v>
      </c>
      <c r="E25" s="6">
        <f t="shared" si="0"/>
        <v>11000</v>
      </c>
      <c r="F25" s="6">
        <v>406</v>
      </c>
      <c r="G25" s="6">
        <v>6965</v>
      </c>
    </row>
    <row r="26" spans="1:7" ht="12.75">
      <c r="A26" s="1">
        <v>42826</v>
      </c>
      <c r="C26" s="6">
        <v>65000</v>
      </c>
      <c r="D26" s="6">
        <v>11000</v>
      </c>
      <c r="E26" s="6">
        <f t="shared" si="0"/>
        <v>76000</v>
      </c>
      <c r="F26" s="6">
        <v>406</v>
      </c>
      <c r="G26" s="6">
        <v>6965</v>
      </c>
    </row>
    <row r="27" spans="1:7" ht="12.75">
      <c r="A27" s="1">
        <v>43009</v>
      </c>
      <c r="D27" s="6">
        <v>9375</v>
      </c>
      <c r="E27" s="6">
        <f t="shared" si="0"/>
        <v>9375</v>
      </c>
      <c r="F27" s="6">
        <v>406</v>
      </c>
      <c r="G27" s="6">
        <v>6965</v>
      </c>
    </row>
    <row r="28" spans="1:7" ht="12.75">
      <c r="A28" s="1">
        <v>43191</v>
      </c>
      <c r="C28" s="6">
        <v>65000</v>
      </c>
      <c r="D28" s="6">
        <v>9375</v>
      </c>
      <c r="E28" s="6">
        <f t="shared" si="0"/>
        <v>74375</v>
      </c>
      <c r="F28" s="6">
        <v>406</v>
      </c>
      <c r="G28" s="6">
        <v>6965</v>
      </c>
    </row>
    <row r="29" spans="1:7" ht="12.75">
      <c r="A29" s="1">
        <v>43374</v>
      </c>
      <c r="D29" s="6">
        <v>7750</v>
      </c>
      <c r="E29" s="6">
        <f t="shared" si="0"/>
        <v>7750</v>
      </c>
      <c r="F29" s="6">
        <v>406</v>
      </c>
      <c r="G29" s="6">
        <v>6965</v>
      </c>
    </row>
    <row r="30" spans="1:7" ht="12.75">
      <c r="A30" s="1">
        <v>43556</v>
      </c>
      <c r="C30" s="6">
        <v>65000</v>
      </c>
      <c r="D30" s="6">
        <v>7750</v>
      </c>
      <c r="E30" s="6">
        <f t="shared" si="0"/>
        <v>72750</v>
      </c>
      <c r="F30" s="6">
        <v>406</v>
      </c>
      <c r="G30" s="6">
        <v>6965</v>
      </c>
    </row>
    <row r="31" spans="1:7" ht="12.75">
      <c r="A31" s="1">
        <v>43739</v>
      </c>
      <c r="D31" s="6">
        <v>6125</v>
      </c>
      <c r="E31" s="6">
        <f t="shared" si="0"/>
        <v>6125</v>
      </c>
      <c r="F31" s="6">
        <v>406</v>
      </c>
      <c r="G31" s="6">
        <v>6965</v>
      </c>
    </row>
    <row r="32" spans="1:7" ht="12.75">
      <c r="A32" s="1">
        <v>43922</v>
      </c>
      <c r="C32" s="6">
        <v>65000</v>
      </c>
      <c r="D32" s="6">
        <v>6125</v>
      </c>
      <c r="E32" s="6">
        <f t="shared" si="0"/>
        <v>71125</v>
      </c>
      <c r="F32" s="6">
        <v>406</v>
      </c>
      <c r="G32" s="6">
        <v>6965</v>
      </c>
    </row>
    <row r="33" spans="1:7" ht="12.75">
      <c r="A33" s="1">
        <v>44105</v>
      </c>
      <c r="D33" s="6">
        <v>4500</v>
      </c>
      <c r="E33" s="6">
        <f t="shared" si="0"/>
        <v>4500</v>
      </c>
      <c r="F33" s="6">
        <v>406</v>
      </c>
      <c r="G33" s="6">
        <v>6965</v>
      </c>
    </row>
    <row r="34" spans="1:7" ht="12.75">
      <c r="A34" s="1">
        <v>44287</v>
      </c>
      <c r="C34" s="6">
        <v>60000</v>
      </c>
      <c r="D34" s="6">
        <v>4500</v>
      </c>
      <c r="E34" s="6">
        <f t="shared" si="0"/>
        <v>64500</v>
      </c>
      <c r="F34" s="6">
        <v>406</v>
      </c>
      <c r="G34" s="6">
        <v>6965</v>
      </c>
    </row>
    <row r="35" spans="1:7" ht="12.75">
      <c r="A35" s="1">
        <v>44470</v>
      </c>
      <c r="D35" s="6">
        <v>3000</v>
      </c>
      <c r="E35" s="6">
        <f t="shared" si="0"/>
        <v>3000</v>
      </c>
      <c r="F35" s="6">
        <v>406</v>
      </c>
      <c r="G35" s="6">
        <v>6965</v>
      </c>
    </row>
    <row r="36" spans="1:7" ht="12.75">
      <c r="A36" s="1">
        <v>44652</v>
      </c>
      <c r="C36" s="6">
        <v>60000</v>
      </c>
      <c r="D36" s="6">
        <v>3000</v>
      </c>
      <c r="E36" s="6">
        <f t="shared" si="0"/>
        <v>63000</v>
      </c>
      <c r="F36" s="6">
        <v>406</v>
      </c>
      <c r="G36" s="6">
        <v>6965</v>
      </c>
    </row>
    <row r="37" spans="1:7" ht="12.75">
      <c r="A37" s="1">
        <v>44835</v>
      </c>
      <c r="D37" s="6">
        <v>1500</v>
      </c>
      <c r="E37" s="6">
        <f t="shared" si="0"/>
        <v>1500</v>
      </c>
      <c r="F37" s="6">
        <v>406</v>
      </c>
      <c r="G37" s="6">
        <v>6965</v>
      </c>
    </row>
    <row r="38" spans="1:7" ht="12.75">
      <c r="A38" s="1">
        <v>45017</v>
      </c>
      <c r="C38" s="6">
        <v>60000</v>
      </c>
      <c r="D38" s="6">
        <v>1500</v>
      </c>
      <c r="E38" s="6">
        <f t="shared" si="0"/>
        <v>61500</v>
      </c>
      <c r="F38" s="6">
        <v>406</v>
      </c>
      <c r="G38" s="6">
        <v>6977</v>
      </c>
    </row>
    <row r="40" spans="1:7" ht="13.5" thickBot="1">
      <c r="A40" s="1" t="s">
        <v>2</v>
      </c>
      <c r="C40" s="12">
        <f>SUM(C9:C39)</f>
        <v>955000</v>
      </c>
      <c r="D40" s="12">
        <f>SUM(D9:D39)</f>
        <v>371602</v>
      </c>
      <c r="E40" s="12">
        <f>SUM(E9:E39)</f>
        <v>1326602</v>
      </c>
      <c r="F40" s="12">
        <f>SUM(F9:F39)</f>
        <v>12180</v>
      </c>
      <c r="G40" s="12">
        <f>SUM(G9:G39)</f>
        <v>208962</v>
      </c>
    </row>
    <row r="41" ht="13.5" thickTop="1"/>
  </sheetData>
  <sheetProtection/>
  <printOptions/>
  <pageMargins left="1" right="0" top="0" bottom="0.25" header="0" footer="0.25"/>
  <pageSetup horizontalDpi="600" verticalDpi="600" orientation="landscape" scale="85" r:id="rId1"/>
  <headerFooter alignWithMargins="0"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Maryland System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mcyang</dc:creator>
  <cp:keywords/>
  <dc:description/>
  <cp:lastModifiedBy>Eric Nicholson</cp:lastModifiedBy>
  <cp:lastPrinted>2005-06-16T19:55:53Z</cp:lastPrinted>
  <dcterms:created xsi:type="dcterms:W3CDTF">1997-11-06T16:03:09Z</dcterms:created>
  <dcterms:modified xsi:type="dcterms:W3CDTF">2009-06-11T14:41:23Z</dcterms:modified>
  <cp:category/>
  <cp:version/>
  <cp:contentType/>
  <cp:contentStatus/>
</cp:coreProperties>
</file>